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Formatos'!$A$7:$U$154</definedName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154" i="1" l="1"/>
  <c r="O153" i="1"/>
  <c r="O125" i="1"/>
  <c r="O120" i="1"/>
  <c r="O119" i="1"/>
  <c r="O118" i="1"/>
  <c r="O114" i="1"/>
  <c r="O152" i="1"/>
  <c r="O151" i="1"/>
  <c r="O110" i="1"/>
  <c r="O155" i="1"/>
  <c r="O150" i="1"/>
  <c r="O106" i="1"/>
  <c r="O105" i="1"/>
  <c r="O98" i="1"/>
  <c r="O99" i="1"/>
  <c r="O92" i="1"/>
  <c r="O90" i="1"/>
  <c r="O149" i="1"/>
  <c r="O148" i="1"/>
  <c r="O85" i="1"/>
  <c r="O82" i="1"/>
  <c r="O147" i="1"/>
  <c r="O81" i="1"/>
  <c r="O79" i="1"/>
  <c r="O146" i="1"/>
  <c r="O78" i="1"/>
  <c r="O77" i="1"/>
  <c r="O145" i="1"/>
  <c r="O72" i="1"/>
  <c r="O144" i="1"/>
  <c r="O70" i="1"/>
  <c r="O69" i="1"/>
  <c r="O143" i="1"/>
  <c r="O67" i="1"/>
  <c r="O66" i="1"/>
  <c r="O65" i="1"/>
  <c r="O142" i="1"/>
  <c r="O141" i="1"/>
  <c r="O55" i="1"/>
  <c r="O51" i="1"/>
  <c r="O139" i="1"/>
  <c r="O140" i="1"/>
  <c r="O47" i="1"/>
  <c r="O138" i="1"/>
  <c r="O36" i="1"/>
  <c r="O137" i="1"/>
  <c r="O33" i="1"/>
  <c r="O31" i="1"/>
  <c r="O134" i="1"/>
  <c r="O133" i="1"/>
  <c r="O132" i="1"/>
  <c r="O26" i="1"/>
  <c r="O27" i="1"/>
  <c r="O23" i="1"/>
  <c r="O131" i="1"/>
  <c r="O22" i="1"/>
  <c r="O130" i="1"/>
  <c r="O18" i="1"/>
  <c r="O15" i="1"/>
  <c r="O12" i="1"/>
  <c r="O129" i="1"/>
  <c r="O128" i="1"/>
  <c r="O127" i="1"/>
  <c r="O126" i="1"/>
  <c r="O124" i="1"/>
  <c r="O123" i="1"/>
  <c r="O122" i="1"/>
  <c r="O121" i="1"/>
  <c r="O117" i="1"/>
  <c r="O116" i="1"/>
  <c r="O115" i="1"/>
  <c r="O113" i="1"/>
  <c r="O112" i="1"/>
  <c r="O111" i="1"/>
  <c r="O109" i="1"/>
  <c r="O108" i="1"/>
  <c r="O107" i="1"/>
  <c r="O104" i="1"/>
  <c r="O103" i="1"/>
  <c r="O102" i="1"/>
  <c r="O101" i="1"/>
  <c r="O100" i="1"/>
  <c r="O97" i="1"/>
  <c r="O96" i="1"/>
  <c r="O95" i="1"/>
  <c r="O94" i="1"/>
  <c r="O93" i="1"/>
  <c r="O91" i="1"/>
  <c r="O89" i="1"/>
  <c r="O88" i="1"/>
  <c r="O87" i="1"/>
  <c r="O86" i="1"/>
  <c r="O84" i="1"/>
  <c r="O83" i="1"/>
  <c r="O80" i="1"/>
  <c r="O76" i="1"/>
  <c r="O75" i="1"/>
  <c r="O74" i="1"/>
  <c r="O73" i="1"/>
  <c r="O71" i="1"/>
  <c r="O68" i="1"/>
  <c r="O64" i="1"/>
  <c r="O63" i="1"/>
  <c r="O62" i="1"/>
  <c r="O61" i="1"/>
  <c r="O60" i="1"/>
  <c r="O59" i="1"/>
  <c r="O58" i="1"/>
  <c r="O57" i="1"/>
  <c r="O56" i="1"/>
  <c r="O54" i="1"/>
  <c r="O53" i="1"/>
  <c r="O52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5" i="1"/>
  <c r="O34" i="1"/>
  <c r="O32" i="1"/>
  <c r="O30" i="1"/>
  <c r="O29" i="1"/>
  <c r="O28" i="1"/>
  <c r="O25" i="1"/>
  <c r="O24" i="1"/>
  <c r="O21" i="1"/>
  <c r="O20" i="1"/>
  <c r="O19" i="1"/>
  <c r="O17" i="1"/>
  <c r="O16" i="1"/>
  <c r="O14" i="1"/>
  <c r="O13" i="1"/>
  <c r="O11" i="1"/>
  <c r="O10" i="1"/>
  <c r="O9" i="1"/>
  <c r="O8" i="1"/>
  <c r="N154" i="1"/>
  <c r="N153" i="1"/>
  <c r="N125" i="1"/>
  <c r="N120" i="1"/>
  <c r="N119" i="1"/>
  <c r="N118" i="1"/>
  <c r="N114" i="1"/>
  <c r="N152" i="1"/>
  <c r="N151" i="1"/>
  <c r="N110" i="1"/>
  <c r="N155" i="1"/>
  <c r="N150" i="1"/>
  <c r="N106" i="1"/>
  <c r="N105" i="1"/>
  <c r="N98" i="1"/>
  <c r="N99" i="1"/>
  <c r="N92" i="1"/>
  <c r="N90" i="1"/>
  <c r="N149" i="1"/>
  <c r="N148" i="1"/>
  <c r="N85" i="1"/>
  <c r="N82" i="1"/>
  <c r="N147" i="1"/>
  <c r="N81" i="1"/>
  <c r="N79" i="1"/>
  <c r="N146" i="1"/>
  <c r="N78" i="1"/>
  <c r="N77" i="1"/>
  <c r="N145" i="1"/>
  <c r="N72" i="1"/>
  <c r="N144" i="1"/>
  <c r="N70" i="1"/>
  <c r="N69" i="1"/>
  <c r="N143" i="1"/>
  <c r="N67" i="1"/>
  <c r="N66" i="1"/>
  <c r="N65" i="1"/>
  <c r="N142" i="1"/>
  <c r="N141" i="1"/>
  <c r="N55" i="1"/>
  <c r="N51" i="1"/>
  <c r="N139" i="1"/>
  <c r="N140" i="1"/>
  <c r="N47" i="1"/>
  <c r="N138" i="1"/>
  <c r="N36" i="1"/>
  <c r="N137" i="1"/>
  <c r="N33" i="1"/>
  <c r="N31" i="1"/>
  <c r="N134" i="1"/>
  <c r="N133" i="1"/>
  <c r="N132" i="1"/>
  <c r="N26" i="1"/>
  <c r="N27" i="1"/>
  <c r="N23" i="1"/>
  <c r="N131" i="1"/>
  <c r="N22" i="1"/>
  <c r="N130" i="1"/>
  <c r="N18" i="1"/>
  <c r="N15" i="1"/>
  <c r="N12" i="1"/>
  <c r="N129" i="1"/>
  <c r="N128" i="1"/>
  <c r="N127" i="1"/>
  <c r="N126" i="1"/>
  <c r="N124" i="1"/>
  <c r="N123" i="1"/>
  <c r="N122" i="1"/>
  <c r="N121" i="1"/>
  <c r="N117" i="1"/>
  <c r="N116" i="1"/>
  <c r="N115" i="1"/>
  <c r="N113" i="1"/>
  <c r="N112" i="1"/>
  <c r="N111" i="1"/>
  <c r="N109" i="1"/>
  <c r="N108" i="1"/>
  <c r="N107" i="1"/>
  <c r="N104" i="1"/>
  <c r="N103" i="1"/>
  <c r="N102" i="1"/>
  <c r="N101" i="1"/>
  <c r="N100" i="1"/>
  <c r="N97" i="1"/>
  <c r="N96" i="1"/>
  <c r="N95" i="1"/>
  <c r="N94" i="1"/>
  <c r="N93" i="1"/>
  <c r="N91" i="1"/>
  <c r="N89" i="1"/>
  <c r="N88" i="1"/>
  <c r="N87" i="1"/>
  <c r="N86" i="1"/>
  <c r="N84" i="1"/>
  <c r="N83" i="1"/>
  <c r="N80" i="1"/>
  <c r="N76" i="1"/>
  <c r="N75" i="1"/>
  <c r="N74" i="1"/>
  <c r="N73" i="1"/>
  <c r="N71" i="1"/>
  <c r="N68" i="1"/>
  <c r="N64" i="1"/>
  <c r="N63" i="1"/>
  <c r="N62" i="1"/>
  <c r="N61" i="1"/>
  <c r="N60" i="1"/>
  <c r="N59" i="1"/>
  <c r="N58" i="1"/>
  <c r="N57" i="1"/>
  <c r="N56" i="1"/>
  <c r="N54" i="1"/>
  <c r="N53" i="1"/>
  <c r="N52" i="1"/>
  <c r="N50" i="1"/>
  <c r="N49" i="1"/>
  <c r="N48" i="1"/>
  <c r="N46" i="1"/>
  <c r="N45" i="1"/>
  <c r="N44" i="1"/>
  <c r="N43" i="1"/>
  <c r="N42" i="1"/>
  <c r="N41" i="1"/>
  <c r="N40" i="1"/>
  <c r="N39" i="1"/>
  <c r="N38" i="1"/>
  <c r="N37" i="1"/>
  <c r="N35" i="1"/>
  <c r="N34" i="1"/>
  <c r="N32" i="1"/>
  <c r="N30" i="1"/>
  <c r="N29" i="1"/>
  <c r="N28" i="1"/>
  <c r="N25" i="1"/>
  <c r="N24" i="1"/>
  <c r="N21" i="1"/>
  <c r="N20" i="1"/>
  <c r="N19" i="1"/>
  <c r="N17" i="1"/>
  <c r="N16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<sst xmlns="http://schemas.openxmlformats.org/spreadsheetml/2006/main" count="1553" uniqueCount="534">
  <si>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</si>
  <si>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</si>
  <si>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</si>
  <si>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</si>
  <si>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</si>
  <si>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</si>
  <si>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</si>
  <si>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</si>
  <si>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</si>
  <si>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</si>
  <si>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</si>
  <si>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</si>
  <si>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</si>
  <si>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</si>
  <si>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</si>
  <si>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</si>
  <si>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</si>
  <si>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</si>
  <si>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</si>
  <si>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</si>
  <si>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</si>
  <si>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</si>
  <si>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</si>
  <si>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</si>
  <si>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</si>
  <si>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</si>
  <si>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</si>
  <si>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</si>
  <si>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</si>
  <si>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</si>
  <si>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</si>
  <si>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</si>
  <si>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</si>
  <si>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</si>
  <si>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</si>
  <si>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</si>
  <si>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</si>
  <si>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</si>
  <si>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</si>
  <si>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</si>
  <si>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</si>
  <si>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</si>
  <si>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</si>
  <si>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</si>
  <si>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</si>
  <si>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</si>
  <si>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</si>
  <si>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</si>
  <si>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</si>
  <si>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</si>
  <si>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</si>
  <si>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</si>
  <si>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</si>
  <si>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</si>
  <si>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</si>
  <si>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</si>
  <si>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</si>
  <si>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</si>
  <si>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</si>
  <si>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</si>
  <si>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CUENTA CON PRESTACIONES </t>
  </si>
  <si>
    <t xml:space="preserve">SE ELIMINARON 7 DATOS DE LOS CONTRATOS. FUNDAMENTO_x000B_LEGAL: ARTICULOS 6, FRACCIONES XII, XIII Y XXIII DE LA LEY DE_x000B_TRANSPARENCIA, ACCESO A LA INFORMACION PUBLICA Y RENDICION DE_x000B_CUENTAS DE LA CIUDAD DE MEXICO, AL TRATARSE DE INFORMACION_x000B_CONFIDENCIAL CONCERNIENTE A UN PRESTADOS DE SERVICIOS_x000B_PROFESIONALES. </t>
  </si>
  <si>
    <t>CAROLINA</t>
  </si>
  <si>
    <t>SILVIA</t>
  </si>
  <si>
    <t>SALMA CRISTINA</t>
  </si>
  <si>
    <t>JOSEFINA VIRGINIA</t>
  </si>
  <si>
    <t>MIREYA</t>
  </si>
  <si>
    <t>BEATRIZ</t>
  </si>
  <si>
    <t>ABIGAIL</t>
  </si>
  <si>
    <t>NAYELI VERONICA</t>
  </si>
  <si>
    <t>STEPHANIE ALINE</t>
  </si>
  <si>
    <t>DIANA CAROLINA</t>
  </si>
  <si>
    <t>CINTHYA VIOLETA</t>
  </si>
  <si>
    <t>SHARON BETSABE</t>
  </si>
  <si>
    <t>SANDY BELL</t>
  </si>
  <si>
    <t>WENDY MONSERRAT</t>
  </si>
  <si>
    <t>GALVAN DANIELA STEPHANIE</t>
  </si>
  <si>
    <t>ALMA LORENA</t>
  </si>
  <si>
    <t>FABIOLA</t>
  </si>
  <si>
    <t>JESUS GUILLERMO</t>
  </si>
  <si>
    <t>URSULA</t>
  </si>
  <si>
    <t>LORENA ALEJANDRA</t>
  </si>
  <si>
    <t>ALEXIS JANET</t>
  </si>
  <si>
    <t>OFELIA</t>
  </si>
  <si>
    <t>ALEJANDRA</t>
  </si>
  <si>
    <t>MIRIAM</t>
  </si>
  <si>
    <t>IRMA LILIA</t>
  </si>
  <si>
    <t>ESTHER</t>
  </si>
  <si>
    <t>BELEN AREZBI</t>
  </si>
  <si>
    <t>SUSANA</t>
  </si>
  <si>
    <t>MONSERRAT</t>
  </si>
  <si>
    <t>JESUS</t>
  </si>
  <si>
    <t>JESUS ALEJANDRO</t>
  </si>
  <si>
    <t>ROSA LIDIA</t>
  </si>
  <si>
    <t>MA DE LOURDES</t>
  </si>
  <si>
    <t>JACQUELINE</t>
  </si>
  <si>
    <t>DANAE LUCERO</t>
  </si>
  <si>
    <t>ALICIA</t>
  </si>
  <si>
    <t>KARLA</t>
  </si>
  <si>
    <t>ITZEL MONTSERRAT</t>
  </si>
  <si>
    <t>MARIBEL</t>
  </si>
  <si>
    <t>ELIZABETH</t>
  </si>
  <si>
    <t>EVELYN YUNUEN</t>
  </si>
  <si>
    <t>GABRIELA</t>
  </si>
  <si>
    <t>AYLIN</t>
  </si>
  <si>
    <t>ALMA ANDREA</t>
  </si>
  <si>
    <t>CARLOS IVAN</t>
  </si>
  <si>
    <t>VIOLETA</t>
  </si>
  <si>
    <t>NORMA LETICIA</t>
  </si>
  <si>
    <t>EDITH</t>
  </si>
  <si>
    <t>GUADALUPE VIVIANA</t>
  </si>
  <si>
    <t>ANA PATRICIA</t>
  </si>
  <si>
    <t>ANA LILIA</t>
  </si>
  <si>
    <t>JANNETT</t>
  </si>
  <si>
    <t>MAURICIO ANDRES</t>
  </si>
  <si>
    <t>ANGELICA</t>
  </si>
  <si>
    <t>BLANCA LAURA</t>
  </si>
  <si>
    <t>AMALIA NAYELI</t>
  </si>
  <si>
    <t>NANCY DEL CARMEN</t>
  </si>
  <si>
    <t>JESIKA CRISTINA</t>
  </si>
  <si>
    <t>MARIVEL</t>
  </si>
  <si>
    <t>GABRIELA ESTHER</t>
  </si>
  <si>
    <t>TERESA DE JESUS</t>
  </si>
  <si>
    <t>JUDITH</t>
  </si>
  <si>
    <t>MERCEDES LIZETH</t>
  </si>
  <si>
    <t>DIANA</t>
  </si>
  <si>
    <t>AIDA BERENICE</t>
  </si>
  <si>
    <t>ANGELICA DANIELA MADAY</t>
  </si>
  <si>
    <t>ALMA PATRICIA</t>
  </si>
  <si>
    <t>MARIA ROSALBA</t>
  </si>
  <si>
    <t>ALMA</t>
  </si>
  <si>
    <t>GUALBERTO</t>
  </si>
  <si>
    <t>MARIA GUADALUPE</t>
  </si>
  <si>
    <t>BEATRIZ ADRIANA</t>
  </si>
  <si>
    <t>CINTHIA LUCERO</t>
  </si>
  <si>
    <t>FLOR ALEJANDRA</t>
  </si>
  <si>
    <t>LILIANA</t>
  </si>
  <si>
    <t>LUIS EDUARDO</t>
  </si>
  <si>
    <t>ADELA</t>
  </si>
  <si>
    <t>GUADALUPE ITZOYETH</t>
  </si>
  <si>
    <t>REMEDIOS</t>
  </si>
  <si>
    <t>CITLALMINA ADRIANA</t>
  </si>
  <si>
    <t>ANA BERTHA</t>
  </si>
  <si>
    <t>IRIS ARLEN</t>
  </si>
  <si>
    <t>ARCENIA</t>
  </si>
  <si>
    <t>LISBETH</t>
  </si>
  <si>
    <t>JAZMIN PAMELA</t>
  </si>
  <si>
    <t>SANDRA ELIZABETH</t>
  </si>
  <si>
    <t>GINA BEATRIZ</t>
  </si>
  <si>
    <t>BIBIANA</t>
  </si>
  <si>
    <t>BLANCA LILIA</t>
  </si>
  <si>
    <t>MARISOL</t>
  </si>
  <si>
    <t>GRACIELA MARIBEL</t>
  </si>
  <si>
    <t>MARIA ELIZABETH</t>
  </si>
  <si>
    <t>JOSE ENRIQUE</t>
  </si>
  <si>
    <t>LAURA</t>
  </si>
  <si>
    <t>ENEIDA RUBI</t>
  </si>
  <si>
    <t>MARGARITA</t>
  </si>
  <si>
    <t>JISELA</t>
  </si>
  <si>
    <t>PERLA</t>
  </si>
  <si>
    <t>MARISA</t>
  </si>
  <si>
    <t>LETICIA ELIZABETH</t>
  </si>
  <si>
    <t>MA GUADALUPE</t>
  </si>
  <si>
    <t>MARIA XOCHITL</t>
  </si>
  <si>
    <t>JACQUELINE BERENICE</t>
  </si>
  <si>
    <t>AKEMY MARICELA DEL CARMEN</t>
  </si>
  <si>
    <t>FLOR GEORGINA</t>
  </si>
  <si>
    <t>VIANNEY</t>
  </si>
  <si>
    <t>ARELI</t>
  </si>
  <si>
    <t>INDIRA DAMAYANTI</t>
  </si>
  <si>
    <t>CLAUDIA</t>
  </si>
  <si>
    <t>CYNTHIA</t>
  </si>
  <si>
    <t>GISELA</t>
  </si>
  <si>
    <t>NAYRA IVETH</t>
  </si>
  <si>
    <t>KARINA</t>
  </si>
  <si>
    <t>MARIEL</t>
  </si>
  <si>
    <t>MARIA ARACELI</t>
  </si>
  <si>
    <t>ANA LAURA</t>
  </si>
  <si>
    <t>MARIELA ELIZABETH</t>
  </si>
  <si>
    <t>ALONDRA ESMERALDA</t>
  </si>
  <si>
    <t>ADRIANA</t>
  </si>
  <si>
    <t>MARICRUZ</t>
  </si>
  <si>
    <t>MARIA BEATRIZ</t>
  </si>
  <si>
    <t>ROSARIO MALINAY</t>
  </si>
  <si>
    <t>IVONNE ITSE</t>
  </si>
  <si>
    <t>MA. MAGDALENA</t>
  </si>
  <si>
    <t>GUADALUPE</t>
  </si>
  <si>
    <t>IRAIS ALEJANDRA</t>
  </si>
  <si>
    <t>MARIA BELEM</t>
  </si>
  <si>
    <t>JUANA ELIZABETH</t>
  </si>
  <si>
    <t>LUCIA</t>
  </si>
  <si>
    <t>VERONICA</t>
  </si>
  <si>
    <t>JOSSELINE GRISSEL</t>
  </si>
  <si>
    <t>JUAN ANTONIO</t>
  </si>
  <si>
    <t>ESPERANZA</t>
  </si>
  <si>
    <t>JESSICA SVETLANA</t>
  </si>
  <si>
    <t>MAGDALENA</t>
  </si>
  <si>
    <t>NANCY LIZETH</t>
  </si>
  <si>
    <t>DIANA GABRIELA</t>
  </si>
  <si>
    <t>TAMARA</t>
  </si>
  <si>
    <t>ALANIS</t>
  </si>
  <si>
    <t>PINEDA</t>
  </si>
  <si>
    <t>ALARCON</t>
  </si>
  <si>
    <t>MANJARREZ</t>
  </si>
  <si>
    <t>ALTAMIRA</t>
  </si>
  <si>
    <t>CERVANTES</t>
  </si>
  <si>
    <t>AMADOR</t>
  </si>
  <si>
    <t>MORA</t>
  </si>
  <si>
    <t>APARICIO</t>
  </si>
  <si>
    <t>JUAREZ</t>
  </si>
  <si>
    <t>MONASTERIO</t>
  </si>
  <si>
    <t>AYALA</t>
  </si>
  <si>
    <t>ROBLEDO</t>
  </si>
  <si>
    <t>BAEZA</t>
  </si>
  <si>
    <t>ESTRADA</t>
  </si>
  <si>
    <t>BLANCO</t>
  </si>
  <si>
    <t>DORADO</t>
  </si>
  <si>
    <t>BRAVO</t>
  </si>
  <si>
    <t>CALDERON</t>
  </si>
  <si>
    <t>CHAVEZ</t>
  </si>
  <si>
    <t>CASTAÑEDA</t>
  </si>
  <si>
    <t>VELLVE</t>
  </si>
  <si>
    <t>CASTILLEJA</t>
  </si>
  <si>
    <t>VEGA</t>
  </si>
  <si>
    <t>CONTRERAS</t>
  </si>
  <si>
    <t>GODINEZ</t>
  </si>
  <si>
    <t>DE LA CRUZ</t>
  </si>
  <si>
    <t>GALVAN</t>
  </si>
  <si>
    <t>DE LA PAZ</t>
  </si>
  <si>
    <t>TORRES</t>
  </si>
  <si>
    <t>ERASMO</t>
  </si>
  <si>
    <t>GARCIA</t>
  </si>
  <si>
    <t>ESPINOZA</t>
  </si>
  <si>
    <t>MOSQUEDA</t>
  </si>
  <si>
    <t>ESQUIVEL</t>
  </si>
  <si>
    <t>SILVA</t>
  </si>
  <si>
    <t>FLORES</t>
  </si>
  <si>
    <t>NOVIA</t>
  </si>
  <si>
    <t>AVILA</t>
  </si>
  <si>
    <t>DIAZ</t>
  </si>
  <si>
    <t>GARDUÑO</t>
  </si>
  <si>
    <t>RAMIREZ</t>
  </si>
  <si>
    <t>GARRIDO</t>
  </si>
  <si>
    <t>MARTINEZ</t>
  </si>
  <si>
    <t>GILES</t>
  </si>
  <si>
    <t>MORALES</t>
  </si>
  <si>
    <t>GONZALEZ</t>
  </si>
  <si>
    <t>HERRERA</t>
  </si>
  <si>
    <t>PARRA</t>
  </si>
  <si>
    <t>PEREZ</t>
  </si>
  <si>
    <t>SANCHEZ</t>
  </si>
  <si>
    <t>GRACIA</t>
  </si>
  <si>
    <t>RODRIGUEZ</t>
  </si>
  <si>
    <t>GUERRERO</t>
  </si>
  <si>
    <t>HERNANDEZ</t>
  </si>
  <si>
    <t>CUEVAS</t>
  </si>
  <si>
    <t>HINOJOSA</t>
  </si>
  <si>
    <t>JIMENEZ</t>
  </si>
  <si>
    <t>BETANZOS</t>
  </si>
  <si>
    <t>LAGUNA</t>
  </si>
  <si>
    <t>LARA</t>
  </si>
  <si>
    <t>ZAMORANO</t>
  </si>
  <si>
    <t>LAZARINI</t>
  </si>
  <si>
    <t>RAMOS</t>
  </si>
  <si>
    <t>LOPEZ</t>
  </si>
  <si>
    <t>ACEVEDO</t>
  </si>
  <si>
    <t>ANGEL</t>
  </si>
  <si>
    <t>MERCADO</t>
  </si>
  <si>
    <t>PONCIANO</t>
  </si>
  <si>
    <t>MIRANDA</t>
  </si>
  <si>
    <t>TAMAYO</t>
  </si>
  <si>
    <t>AGUSTIN</t>
  </si>
  <si>
    <t>BARRIOS</t>
  </si>
  <si>
    <t>ORTA</t>
  </si>
  <si>
    <t>ROSALES</t>
  </si>
  <si>
    <t>OSEGUERA</t>
  </si>
  <si>
    <t>SALVADOR</t>
  </si>
  <si>
    <t>PACHECO</t>
  </si>
  <si>
    <t>CABRERA</t>
  </si>
  <si>
    <t>PATLAN</t>
  </si>
  <si>
    <t>MUJICA</t>
  </si>
  <si>
    <t>PONCE</t>
  </si>
  <si>
    <t>OROZCO</t>
  </si>
  <si>
    <t>PRIETO</t>
  </si>
  <si>
    <t>REVILLA</t>
  </si>
  <si>
    <t>NOGUERA</t>
  </si>
  <si>
    <t>RIOJA</t>
  </si>
  <si>
    <t>MENDOZA</t>
  </si>
  <si>
    <t>RIVERA</t>
  </si>
  <si>
    <t>ROCHA</t>
  </si>
  <si>
    <t>DE JESUS</t>
  </si>
  <si>
    <t>ROJAS</t>
  </si>
  <si>
    <t>PATRICIO</t>
  </si>
  <si>
    <t>ROMERO</t>
  </si>
  <si>
    <t>BERMEJO</t>
  </si>
  <si>
    <t>ROSAS</t>
  </si>
  <si>
    <t>FERNANDEZ</t>
  </si>
  <si>
    <t>SALGADO</t>
  </si>
  <si>
    <t>CAMARGO</t>
  </si>
  <si>
    <t>SANDOVAL</t>
  </si>
  <si>
    <t>SEGURA</t>
  </si>
  <si>
    <t>SERRANO</t>
  </si>
  <si>
    <t>ALVARADO</t>
  </si>
  <si>
    <t>TELLEZ</t>
  </si>
  <si>
    <t>VALLEJO</t>
  </si>
  <si>
    <t>CAPETILLO</t>
  </si>
  <si>
    <t>GALICIA</t>
  </si>
  <si>
    <t>VARGAS</t>
  </si>
  <si>
    <t>VAZQUEZ</t>
  </si>
  <si>
    <t>NUÑEZ</t>
  </si>
  <si>
    <t>VELAZQUEZ</t>
  </si>
  <si>
    <t>ZETINA</t>
  </si>
  <si>
    <t>VICTORIA</t>
  </si>
  <si>
    <t>ZAVALA</t>
  </si>
  <si>
    <t>MEDRANO</t>
  </si>
  <si>
    <t>AGUIRRE</t>
  </si>
  <si>
    <t>ANTONIO</t>
  </si>
  <si>
    <t>ALFARO</t>
  </si>
  <si>
    <t>ARTEAGA</t>
  </si>
  <si>
    <t>CRUZ</t>
  </si>
  <si>
    <t>BELLO</t>
  </si>
  <si>
    <t>BONILLA</t>
  </si>
  <si>
    <t>CANO</t>
  </si>
  <si>
    <t>ARELLANO</t>
  </si>
  <si>
    <t>CANSINO</t>
  </si>
  <si>
    <t>ZULAICA</t>
  </si>
  <si>
    <t>CANTERO</t>
  </si>
  <si>
    <t>RETANA</t>
  </si>
  <si>
    <t>CASTRO</t>
  </si>
  <si>
    <t>FUENTES</t>
  </si>
  <si>
    <t>RIOS</t>
  </si>
  <si>
    <t>GUERRA</t>
  </si>
  <si>
    <t>MONROY</t>
  </si>
  <si>
    <t>CUETO</t>
  </si>
  <si>
    <t>DOMINGUEZ</t>
  </si>
  <si>
    <t>OCTAVIANO</t>
  </si>
  <si>
    <t>ECHEVERRIA</t>
  </si>
  <si>
    <t>ESCUTIA</t>
  </si>
  <si>
    <t>LEDESMA</t>
  </si>
  <si>
    <t>CEDILLO</t>
  </si>
  <si>
    <t>NAVARRETE</t>
  </si>
  <si>
    <t>ROSARIO</t>
  </si>
  <si>
    <t>ARIAS</t>
  </si>
  <si>
    <t>HIDALGO</t>
  </si>
  <si>
    <t>LAFFON</t>
  </si>
  <si>
    <t>VELASCO</t>
  </si>
  <si>
    <t>LOZANO</t>
  </si>
  <si>
    <t>MAYORGA</t>
  </si>
  <si>
    <t>MEDINA</t>
  </si>
  <si>
    <t>GALINDO</t>
  </si>
  <si>
    <t>MEJIA</t>
  </si>
  <si>
    <t>MIMBRERA</t>
  </si>
  <si>
    <t>GAMBOA</t>
  </si>
  <si>
    <t>MONTALVO</t>
  </si>
  <si>
    <t>SIMBRON</t>
  </si>
  <si>
    <t>RAYA</t>
  </si>
  <si>
    <t>OLIVARES</t>
  </si>
  <si>
    <t>OLVERA</t>
  </si>
  <si>
    <t>ORDAZ</t>
  </si>
  <si>
    <t>TRUJILLO</t>
  </si>
  <si>
    <t>ORTEGA</t>
  </si>
  <si>
    <t>ORTIZ</t>
  </si>
  <si>
    <t>GARIBAY</t>
  </si>
  <si>
    <t>PALMA</t>
  </si>
  <si>
    <t>MENA</t>
  </si>
  <si>
    <t>QUINTERO</t>
  </si>
  <si>
    <t>REYES</t>
  </si>
  <si>
    <t>MOLINA</t>
  </si>
  <si>
    <t>NEGRETE</t>
  </si>
  <si>
    <t>RUIZ</t>
  </si>
  <si>
    <t>SALAS</t>
  </si>
  <si>
    <t>DELGADO</t>
  </si>
  <si>
    <t>SOLANO</t>
  </si>
  <si>
    <t>SOTO</t>
  </si>
  <si>
    <t>TIRADO</t>
  </si>
  <si>
    <t>URBAN</t>
  </si>
  <si>
    <t>FRANCO</t>
  </si>
  <si>
    <t>VALENTIN</t>
  </si>
  <si>
    <t>ZERMEÑO</t>
  </si>
  <si>
    <t>REYNOSO</t>
  </si>
  <si>
    <t>VILLANUEVA</t>
  </si>
  <si>
    <t>ALVAREZ</t>
  </si>
  <si>
    <t>JUD DE ADMINISTRACION DE CAPITAL HUMANO</t>
  </si>
  <si>
    <t>FACILITAR LOS PROCESOS DE ACCESO A LA JUSTICIA Y A LOS DERECHOS HUMANOS DE LAS MUJERES QUE VIVEN EN SITUACIÓN DE VIOLENCIA DE GÉNERO, QUE ACUDEN A LAS AGENCIAS DEL MINISTERIO PÚBLICO (DESCONCENTRADAS Y EN ALGUNAS ESPECIALIZADAS), BRINDANDO ASESORÍA Y ORIENTACIÓN JURÍDICA GRATUITA EN MATERIA PENAL Y OTRAS, ASÍ COMO INFORMACIÓN SOBRE SUS DERECHOS Y ALTERNATIVAS JURÍDICAS QUE LE ASISTEN; PROPORCIONANDO ADEMÁS INFORMACIÓN SOBRE SERVICIOS DE ATENCIÓN INTEGRAL PSICOSOCIAL, AUTONOMÍA Y EMPODERAMIENTO, U OTROS SERVICIOS Y TRÁMITES QUE SEAN OPCIONES ENCAMINADAS A SOLUCIONAR SU PROBLEMÁTICA. COORDINARSE CON LA ASESORÍA JURÍDICA PÚBLICA Y CON EL PERSONAL MINISTERIAL QUE CORRESPONDA PARA GARANTIZAR EL DERECHO DE LAS MUJERES AL ACCESO A LA PROCURACIÓN DE JUSTICIA.</t>
  </si>
  <si>
    <t>APOYAR A LAS ABOGADAS, EN LOS PROCESOS DE TRASLADOS DE LAS MUJERES QUE VIVEN EN SITUACIÓN DE VIOLENCIA DE GÉNERO, DESDE EL LUGAR DONDE SE ORIGINAN LOS HECHOS, A LAS AGENCIAS DEL MINISTERIO PÚBLICO, POSTERIORMENTE A SUS DOMICILIOS Y EN LOS CASOS QUE SE REQUIERE AL REFUGIO O CASA DE EMERGENCIA.</t>
  </si>
  <si>
    <t>http://semujerestransparencia.cdmx.gob.mx/DEAF/JUDACH/PLATAFORMA/2T2019_ALANIS PINEDA CAROLINA .PDF</t>
  </si>
  <si>
    <t>http://semujerestransparencia.cdmx.gob.mx/DEAF/JUDACH/PLATAFORMA/2T2019_ALARCON MANJARREZ SILVIA.PDF</t>
  </si>
  <si>
    <t>http://semujerestransparencia.cdmx.gob.mx/DEAF/JUDACH/PLATAFORMA/2T2019_ALTAMIRA CERVANTES SALMA CRISTINA.PDF</t>
  </si>
  <si>
    <t>http://semujerestransparencia.cdmx.gob.mx/DEAF/JUDACH/PLATAFORMA/2T2019_AMADOR MORA JOSEFINA VIRGINIA.PDF</t>
  </si>
  <si>
    <t>http://semujerestransparencia.cdmx.gob.mx/DEAF/JUDACH/PLATAFORMA/2T2019_ANTONIO ALFARO ARCENIA.PDF</t>
  </si>
  <si>
    <t>http://semujerestransparencia.cdmx.gob.mx/DEAF/JUDACH/PLATAFORMA/2T2019_APARICIO JUAREZ MIREYA.PDF</t>
  </si>
  <si>
    <t>http://semujerestransparencia.cdmx.gob.mx/DEAF/JUDACH/PLATAFORMA/2T2019_APARICIO MONASTERIO BEATRIZ.PDF</t>
  </si>
  <si>
    <t>http://semujerestransparencia.cdmx.gob.mx/DEAF/JUDACH/PLATAFORMA/2T2019_ARTEAGA CRUZ FABIOLA.PDF</t>
  </si>
  <si>
    <t>http://semujerestransparencia.cdmx.gob.mx/DEAF/JUDACH/PLATAFORMA/2T2019_AYALA ROBLEDO ABIGAIL.PDF</t>
  </si>
  <si>
    <t>http://semujerestransparencia.cdmx.gob.mx/DEAF/JUDACH/PLATAFORMA/2T2019_BAEZA ESTRADA NAYELI VERONICA.PDF</t>
  </si>
  <si>
    <t>http://semujerestransparencia.cdmx.gob.mx/DEAF/JUDACH/PLATAFORMA/2T2019_BELLO BONILLA LISBETH.PDF</t>
  </si>
  <si>
    <t>http://semujerestransparencia.cdmx.gob.mx/DEAF/JUDACH/PLATAFORMA/2T2019_BLANCO DORADO STEPHANIE ALINE.PDF</t>
  </si>
  <si>
    <t>http://semujerestransparencia.cdmx.gob.mx/DEAF/JUDACH/PLATAFORMA/2T2019_BRAVO JUAREZ DIANA CAROLINA.PDF</t>
  </si>
  <si>
    <t>http://semujerestransparencia.cdmx.gob.mx/DEAF/JUDACH/PLATAFORMA/2T2019_CALDERON CHAVEZ CINTHYA VIOLETA.PDF</t>
  </si>
  <si>
    <t>http://semujerestransparencia.cdmx.gob.mx/DEAF/JUDACH/PLATAFORMA/2T2019_CANO ARELLANO TERESA DE JESUS.PDF</t>
  </si>
  <si>
    <t>http://semujerestransparencia.cdmx.gob.mx/DEAF/JUDACH/PLATAFORMA/2T2019_CANTERO RETANA GINA BEATRIZ.PDF</t>
  </si>
  <si>
    <t>http://semujerestransparencia.cdmx.gob.mx/DEAF/JUDACH/PLATAFORMA/2T2019_CASTAÑEDA VELLVE SHARON BETSABE.PDF</t>
  </si>
  <si>
    <t>http://semujerestransparencia.cdmx.gob.mx/DEAF/JUDACH/PLATAFORMA/2T2019_CASTILLEJA VEGA SANDY BELL.PDF</t>
  </si>
  <si>
    <t>http://semujerestransparencia.cdmx.gob.mx/DEAF/JUDACH/PLATAFORMA/2T2019_CASTRO FUENTES BLANCA LILIA.PDF</t>
  </si>
  <si>
    <t>http://semujerestransparencia.cdmx.gob.mx/DEAF/JUDACH/PLATAFORMA/2T2019_CASTRO PEREZ BIBIANA.PDF</t>
  </si>
  <si>
    <t>http://semujerestransparencia.cdmx.gob.mx/DEAF/JUDACH/PLATAFORMA/2T2019_CONTRERAS GODINEZ WENDY MONSERRAT.PDF</t>
  </si>
  <si>
    <t>http://semujerestransparencia.cdmx.gob.mx/DEAF/JUDACH/PLATAFORMA/2T2019_DE LA CRUZ GALVAN DANIELA STEPHANIE.PDF</t>
  </si>
  <si>
    <t>http://semujerestransparencia.cdmx.gob.mx/DEAF/JUDACH/PLATAFORMA/2T2019_DE LA PAZ TORRES ALMA LORENA.PDF</t>
  </si>
  <si>
    <t>http://semujerestransparencia.cdmx.gob.mx/DEAF/JUDACH/PLATAFORMA/2T2019_ECHEVERRIA AYALA ENEIDA RUBI.PDF</t>
  </si>
  <si>
    <t>http://semujerestransparencia.cdmx.gob.mx/DEAF/JUDACH/PLATAFORMA/2T2019_ERASMO GARCIA FABIOLA.PDF</t>
  </si>
  <si>
    <t>http://semujerestransparencia.cdmx.gob.mx/DEAF/JUDACH/PLATAFORMA/2T2019_ESCUTIA LEDEZMA MARGARITA.PDF</t>
  </si>
  <si>
    <t>http://semujerestransparencia.cdmx.gob.mx/DEAF/JUDACH/PLATAFORMA/2T2019_ESPINOZA MOSQUEDA JESUS GUILLERMO.PDF</t>
  </si>
  <si>
    <t>http://semujerestransparencia.cdmx.gob.mx/DEAF/JUDACH/PLATAFORMA/2T2019_ESQUIVEL SILVA URSULA.PDF</t>
  </si>
  <si>
    <t>http://semujerestransparencia.cdmx.gob.mx/DEAF/JUDACH/PLATAFORMA/2T2019_FLORES FLORES PERLA.PDF</t>
  </si>
  <si>
    <t>http://semujerestransparencia.cdmx.gob.mx/DEAF/JUDACH/PLATAFORMA/2T2019_FLORES NOVIA LORENA ALEJANDRA.PDF</t>
  </si>
  <si>
    <t>http://semujerestransparencia.cdmx.gob.mx/DEAF/JUDACH/PLATAFORMA/2T2019_FLORES TORRES ALEXIS JANET.PDF</t>
  </si>
  <si>
    <t>http://semujerestransparencia.cdmx.gob.mx/DEAF/JUDACH/PLATAFORMA/2T2019_GARCIA AVILA OFELIA.PDF</t>
  </si>
  <si>
    <t>http://semujerestransparencia.cdmx.gob.mx/DEAF/JUDACH/PLATAFORMA/2T2019_GARCIA DIAZ ALEJANDRA.PDF</t>
  </si>
  <si>
    <t>http://semujerestransparencia.cdmx.gob.mx/DEAF/JUDACH/PLATAFORMA/2T2019_GARDUÑO RAMIREZ MIRIAM.PDF</t>
  </si>
  <si>
    <t>http://semujerestransparencia.cdmx.gob.mx/DEAF/JUDACH/PLATAFORMA/2T2019_GARRIDO MARTINEZ IRMA LILIA.PDF</t>
  </si>
  <si>
    <t>http://semujerestransparencia.cdmx.gob.mx/DEAF/JUDACH/PLATAFORMA/2T2019_GILES MORALES ESTHER.PDF</t>
  </si>
  <si>
    <t>http://semujerestransparencia.cdmx.gob.mx/DEAF/JUDACH/PLATAFORMA/2T2019_GONZALEZ HERRERA BELEN AREZBI.PDF</t>
  </si>
  <si>
    <t>http://semujerestransparencia.cdmx.gob.mx/DEAF/JUDACH/PLATAFORMA/2T2019_GONZALEZ PARRA SUSANA.PDF</t>
  </si>
  <si>
    <t>http://semujerestransparencia.cdmx.gob.mx/DEAF/JUDACH/PLATAFORMA/2T2019_GONZALEZ PEREZ MONSERRAT.PDF</t>
  </si>
  <si>
    <t>http://semujerestransparencia.cdmx.gob.mx/DEAF/JUDACH/PLATAFORMA/2T2019_GONZALEZ ROSARIO LETICIA ELIZABETH.PDF</t>
  </si>
  <si>
    <t>http://semujerestransparencia.cdmx.gob.mx/DEAF/JUDACH/PLATAFORMA/2T2019_GONZALEZ SANCHEZ JESUS.PDF</t>
  </si>
  <si>
    <t>http://semujerestransparencia.cdmx.gob.mx/DEAF/JUDACH/PLATAFORMA/2T2019_GRACIA RODRIGUEZ JESUS ALEJANDRO.PDF</t>
  </si>
  <si>
    <t>http://semujerestransparencia.cdmx.gob.mx/DEAF/JUDACH/PLATAFORMA/2T2019_GUERRERO RODRIGUEZ ROSA LINDA.PDF</t>
  </si>
  <si>
    <t>http://semujerestransparencia.cdmx.gob.mx/DEAF/JUDACH/PLATAFORMA/2T2019_HERNANDEZ BELLO MARIA XOCHITL.PDF</t>
  </si>
  <si>
    <t>http://semujerestransparencia.cdmx.gob.mx/DEAF/JUDACH/PLATAFORMA/2T2019_HERNANDEZ CUEVAS MARIA DE LOURDES.PDF</t>
  </si>
  <si>
    <t>http://semujerestransparencia.cdmx.gob.mx/DEAF/JUDACH/PLATAFORMA/2T2019_HERNANDEZ HERRERA JACQUELINE.PDF</t>
  </si>
  <si>
    <t>http://semujerestransparencia.cdmx.gob.mx/DEAF/JUDACH/PLATAFORMA/2T2019_HERNANDEZ VEGA DANAE LUCERO.PDF</t>
  </si>
  <si>
    <t>http://semujerestransparencia.cdmx.gob.mx/DEAF/JUDACH/PLATAFORMA/2T2019_HIDALGO GARCIA JACQUELINE BERENICE.PDF</t>
  </si>
  <si>
    <t>http://semujerestransparencia.cdmx.gob.mx/DEAF/JUDACH/PLATAFORMA/2T2019_HINOJOSA CERVANTES ALICIA.PDF</t>
  </si>
  <si>
    <t>http://semujerestransparencia.cdmx.gob.mx/DEAF/JUDACH/PLATAFORMA/2T2019_JIMENEZ GODINEZ KARLA.PDF</t>
  </si>
  <si>
    <t>http://semujerestransparencia.cdmx.gob.mx/DEAF/JUDACH/PLATAFORMA/2T2019_JUAREZ BETANZOS ITZEL MONTSERRAT.PDF</t>
  </si>
  <si>
    <t>http://semujerestransparencia.cdmx.gob.mx/DEAF/JUDACH/PLATAFORMA/2T2019_LAGUNA DIAZ MARIBEL.PDF</t>
  </si>
  <si>
    <t>http://semujerestransparencia.cdmx.gob.mx/DEAF/JUDACH/PLATAFORMA/2T2019_LARA ZAMORANO ELIZABETH.PDF</t>
  </si>
  <si>
    <t>http://semujerestransparencia.cdmx.gob.mx/DEAF/JUDACH/PLATAFORMA/2T2019_LAZARINI RAMOS EVELYN YUNUEN.PDF</t>
  </si>
  <si>
    <t>http://semujerestransparencia.cdmx.gob.mx/DEAF/JUDACH/PLATAFORMA/2T2019_LOPEZ LOPEZ GABRIELA.PDF</t>
  </si>
  <si>
    <t>http://semujerestransparencia.cdmx.gob.mx/DEAF/JUDACH/PLATAFORMA/2T2019_MARTINEZ ACEVEDO AYLIN.PDF</t>
  </si>
  <si>
    <t>http://semujerestransparencia.cdmx.gob.mx/DEAF/JUDACH/PLATAFORMA/2T2019_MARTINEZ ANGEL ALMA ANDREA.PDF</t>
  </si>
  <si>
    <t>http://semujerestransparencia.cdmx.gob.mx/DEAF/JUDACH/PLATAFORMA/2T2019_MARTINEZ DE JESUS ALICIA.PDF</t>
  </si>
  <si>
    <t>http://semujerestransparencia.cdmx.gob.mx/DEAF/JUDACH/PLATAFORMA/2T2019_MARTINEZ MARTINEZ VIANNEY.PDF</t>
  </si>
  <si>
    <t>http://semujerestransparencia.cdmx.gob.mx/DEAF/JUDACH/PLATAFORMA/2T2019_MARTINEZ ROMERO ARELI.PDF</t>
  </si>
  <si>
    <t>http://semujerestransparencia.cdmx.gob.mx/DEAF/JUDACH/PLATAFORMA/2T2019_MARTINEZ SANCHEZ CARLOS IVAN.PDF</t>
  </si>
  <si>
    <t>http://semujerestransparencia.cdmx.gob.mx/DEAF/JUDACH/PLATAFORMA/2T2019_MAYORGA ROSAS INDIRA DAMAYANTI.PDF</t>
  </si>
  <si>
    <t>http://semujerestransparencia.cdmx.gob.mx/DEAF/JUDACH/PLATAFORMA/2T2019_MEDINA GALINDO CLAUDIA.PDF</t>
  </si>
  <si>
    <t>http://semujerestransparencia.cdmx.gob.mx/DEAF/JUDACH/PLATAFORMA/2T2019_MERCADO PONCIANO VIOLETA.PDF</t>
  </si>
  <si>
    <t>http://semujerestransparencia.cdmx.gob.mx/DEAF/JUDACH/PLATAFORMA/2T2019_MIMBRERA GAMBOA GISELA.PDF</t>
  </si>
  <si>
    <t>http://semujerestransparencia.cdmx.gob.mx/DEAF/JUDACH/PLATAFORMA/2T2019_MIRANDA TAMAYO NORMA LETICIA.PDF</t>
  </si>
  <si>
    <t>http://semujerestransparencia.cdmx.gob.mx/DEAF/JUDACH/PLATAFORMA/2T2019_MORALES AGUSTIN EDITH.PDF</t>
  </si>
  <si>
    <t>http://semujerestransparencia.cdmx.gob.mx/DEAF/JUDACH/PLATAFORMA/2T2019_MORALES BARRIOS GUADALUPE VIVIANA.PDF</t>
  </si>
  <si>
    <t>http://semujerestransparencia.cdmx.gob.mx/DEAF/JUDACH/PLATAFORMA/2T2019_MORALES LOPEZ ANA PATRICIA.PDF</t>
  </si>
  <si>
    <t>http://semujerestransparencia.cdmx.gob.mx/DEAF/JUDACH/PLATAFORMA/2T2019_MORALES RAYA KARINA.PDF</t>
  </si>
  <si>
    <t>http://semujerestransparencia.cdmx.gob.mx/DEAF/JUDACH/PLATAFORMA/2T2019_OLIVARES RAMIREZ MARIEL.PDF</t>
  </si>
  <si>
    <t>http://semujerestransparencia.cdmx.gob.mx/DEAF/JUDACH/PLATAFORMA/2T2019_ORDAZ TRUJILLO ANA LAURA.PDF</t>
  </si>
  <si>
    <t>http://semujerestransparencia.cdmx.gob.mx/DEAF/JUDACH/PLATAFORMA/2T2019_ORTA ROSALES ANA LILIA.PDF</t>
  </si>
  <si>
    <t>http://semujerestransparencia.cdmx.gob.mx/DEAF/JUDACH/PLATAFORMA/2T2019_ORTEGA FLORES MARIELA ELIZABETH.PDF</t>
  </si>
  <si>
    <t>http://semujerestransparencia.cdmx.gob.mx/DEAF/JUDACH/PLATAFORMA/2T2019_ORTIZ GARIBAY  ADRIANA.PDF</t>
  </si>
  <si>
    <t>http://semujerestransparencia.cdmx.gob.mx/DEAF/JUDACH/PLATAFORMA/2T2019_OSEGUERA SALVADOR JANNETT.PDF</t>
  </si>
  <si>
    <t>http://semujerestransparencia.cdmx.gob.mx/DEAF/JUDACH/PLATAFORMA/2T2019_PACHECO CABRERA MAURICIO ANDRES.PDF</t>
  </si>
  <si>
    <t>http://semujerestransparencia.cdmx.gob.mx/DEAF/JUDACH/PLATAFORMA/2T2019_PACHECO RAMIREZ MARICRUZ.PDF</t>
  </si>
  <si>
    <t>http://semujerestransparencia.cdmx.gob.mx/DEAF/JUDACH/PLATAFORMA/2T2019_PATLAN MUJICA ANGELICA.PDF</t>
  </si>
  <si>
    <t>http://semujerestransparencia.cdmx.gob.mx/DEAF/JUDACH/PLATAFORMA/2T2019_PEREZ AYALA BLANCA LAURA.PDF</t>
  </si>
  <si>
    <t>http://semujerestransparencia.cdmx.gob.mx/DEAF/JUDACH/PLATAFORMA/2T2019_PONCE OROZCO AMALIA NAYELI.PDF</t>
  </si>
  <si>
    <t>http://semujerestransparencia.cdmx.gob.mx/DEAF/JUDACH/PLATAFORMA/2T2019_PRIETO REVILLA NANCY DEL CARMEN.PDF</t>
  </si>
  <si>
    <t>http://semujerestransparencia.cdmx.gob.mx/DEAF/JUDACH/PLATAFORMA/2T2019_QUINTERO REYES IVONNE.PDF</t>
  </si>
  <si>
    <t>http://semujerestransparencia.cdmx.gob.mx/DEAF/JUDACH/PLATAFORMA/2T2019_RAMIREZ HERRERA JESKA CRISTINA.PDF</t>
  </si>
  <si>
    <t>http://semujerestransparencia.cdmx.gob.mx/DEAF/JUDACH/PLATAFORMA/2T2019_RAMIREZ MOLINA LETICIA ELIZABETH.PDF</t>
  </si>
  <si>
    <t>http://semujerestransparencia.cdmx.gob.mx/DEAF/JUDACH/PLATAFORMA/2T2019_RAMIREZ NOGUERA MARIVEL .PDF</t>
  </si>
  <si>
    <t>http://semujerestransparencia.cdmx.gob.mx/DEAF/JUDACH/PLATAFORMA/2T2019_RIOJA MENDOZA GABRIELA ESTHER.PDF</t>
  </si>
  <si>
    <t>http://semujerestransparencia.cdmx.gob.mx/DEAF/JUDACH/PLATAFORMA/2T2019_RIVERA ROCHA TERESA DE JESUS.PDF</t>
  </si>
  <si>
    <t>http://semujerestransparencia.cdmx.gob.mx/DEAF/JUDACH/PLATAFORMA/2T2019_RODRIGUEZ DE JESUS MARIBEL.PDF</t>
  </si>
  <si>
    <t>http://semujerestransparencia.cdmx.gob.mx/DEAF/JUDACH/PLATAFORMA/2T2019_RODRIGUEZ DIAZ JUDITH.PDF</t>
  </si>
  <si>
    <t>http://semujerestransparencia.cdmx.gob.mx/DEAF/JUDACH/PLATAFORMA/2T2019_RODRIGUEZ NEGRETE GUADALUPE.PDF</t>
  </si>
  <si>
    <t>http://semujerestransparencia.cdmx.gob.mx/DEAF/JUDACH/PLATAFORMA/2T2019_RODRIGUEZ TORRES MA. MAGDALENA.PDF</t>
  </si>
  <si>
    <t>http://semujerestransparencia.cdmx.gob.mx/DEAF/JUDACH/PLATAFORMA/2T2019_ROJAS PATRICIO MERCEDES LIZETH.PDF</t>
  </si>
  <si>
    <t>http://semujerestransparencia.cdmx.gob.mx/DEAF/JUDACH/PLATAFORMA/2T2019_ROMERO BERMEJO DIANA.PDF</t>
  </si>
  <si>
    <t>http://semujerestransparencia.cdmx.gob.mx/DEAF/JUDACH/PLATAFORMA/2T2019_ROMERO ROMERO AIDA BERENICE.PDF</t>
  </si>
  <si>
    <t>http://semujerestransparencia.cdmx.gob.mx/DEAF/JUDACH/PLATAFORMA/2T2019_ROSAS FERNANDEZ ANGELICA DANIELA MADAY.PDF</t>
  </si>
  <si>
    <t>http://semujerestransparencia.cdmx.gob.mx/DEAF/JUDACH/PLATAFORMA/2T2019_ROSAS ROSAS ALMA PATRICIA.PDF</t>
  </si>
  <si>
    <t>http://semujerestransparencia.cdmx.gob.mx/DEAF/JUDACH/PLATAFORMA/2T2019_RUIZ RUIZ IRAIS ALEJANDRA.PDF</t>
  </si>
  <si>
    <t>http://semujerestransparencia.cdmx.gob.mx/DEAF/JUDACH/PLATAFORMA/2T2019_SALAS PEREZ MAR¡A BELEM.PDF</t>
  </si>
  <si>
    <t>http://semujerestransparencia.cdmx.gob.mx/DEAF/JUDACH/PLATAFORMA/2T2019_SALGADO CAMARGO MARIA ROSALBA.PDF</t>
  </si>
  <si>
    <t>http://semujerestransparencia.cdmx.gob.mx/DEAF/JUDACH/PLATAFORMA/2T2019_SANCHEZ RODRIGUEZ ALMA.PDF</t>
  </si>
  <si>
    <t>http://semujerestransparencia.cdmx.gob.mx/DEAF/JUDACH/PLATAFORMA/2T2019_SANDOVAL AYALA GUALBERTO.PDF</t>
  </si>
  <si>
    <t>http://semujerestransparencia.cdmx.gob.mx/DEAF/JUDACH/PLATAFORMA/2T2019_SANDOVAL GARCIA LUCIA.PDF</t>
  </si>
  <si>
    <t>http://semujerestransparencia.cdmx.gob.mx/DEAF/JUDACH/PLATAFORMA/2T2019_SEGURA HERNANDEZ MARIA GUADALUPE.PDF</t>
  </si>
  <si>
    <t>http://semujerestransparencia.cdmx.gob.mx/DEAF/JUDACH/PLATAFORMA/2T2019_SERRANO ALVARADO BEATRIZ ADRIANA .PDF</t>
  </si>
  <si>
    <t>http://semujerestransparencia.cdmx.gob.mx/DEAF/JUDACH/PLATAFORMA/2T2019_TELLEZ VALLEJO CINTHIA LUCERO.PDF</t>
  </si>
  <si>
    <t>http://semujerestransparencia.cdmx.gob.mx/DEAF/JUDACH/PLATAFORMA/2T2019_TIRADO FUENTES JUAN ANTONIO.PDF</t>
  </si>
  <si>
    <t>http://semujerestransparencia.cdmx.gob.mx/DEAF/JUDACH/PLATAFORMA/2T2019_TORRES CAPETILLO FLOR ALEJANDRA.PDF</t>
  </si>
  <si>
    <t>http://semujerestransparencia.cdmx.gob.mx/DEAF/JUDACH/PLATAFORMA/2T2019_TORRES DE LA PAZ GABRIELA.PDF</t>
  </si>
  <si>
    <t>http://semujerestransparencia.cdmx.gob.mx/DEAF/JUDACH/PLATAFORMA/2T2019_TORRES GALICIA LILIANA.PDF</t>
  </si>
  <si>
    <t>http://semujerestransparencia.cdmx.gob.mx/DEAF/JUDACH/PLATAFORMA/2T2019_TORRES MONROY ESPERANZA.PDF</t>
  </si>
  <si>
    <t>http://semujerestransparencia.cdmx.gob.mx/DEAF/JUDACH/PLATAFORMA/2T2019_URBANO FRANCO JESSICA SVETLANA.PDF</t>
  </si>
  <si>
    <t>http://semujerestransparencia.cdmx.gob.mx/DEAF/JUDACH/PLATAFORMA/2T2019_VALENTIN DIAZ MAGDALENA.PDF</t>
  </si>
  <si>
    <t>http://semujerestransparencia.cdmx.gob.mx/DEAF/JUDACH/PLATAFORMA/2T2019_VARGAS SERRANO ALEJANDRA.PDF</t>
  </si>
  <si>
    <t>http://semujerestransparencia.cdmx.gob.mx/DEAF/JUDACH/PLATAFORMA/2T2019_VAZQUEZ HERNANDEZ LUIS EDUARDO.PDF</t>
  </si>
  <si>
    <t>http://semujerestransparencia.cdmx.gob.mx/DEAF/JUDACH/PLATAFORMA/2T2019_VAZQUEZ MARTINEZ ADELA .PDF</t>
  </si>
  <si>
    <t>http://semujerestransparencia.cdmx.gob.mx/DEAF/JUDACH/PLATAFORMA/2T2019_VAZQUEZ NUÑEZ GUADALUPE ITZOYETH.PDF</t>
  </si>
  <si>
    <t>http://semujerestransparencia.cdmx.gob.mx/DEAF/JUDACH/PLATAFORMA/2T2019_VAZQUEZ ZERMEÑO NANCY LIZETH.PDF</t>
  </si>
  <si>
    <t>http://semujerestransparencia.cdmx.gob.mx/DEAF/JUDACH/PLATAFORMA/2T2019_VELAZQUEZ ZETINA REMEDIOS .PDF</t>
  </si>
  <si>
    <t>http://semujerestransparencia.cdmx.gob.mx/DEAF/JUDACH/PLATAFORMA/2T2019_VICTORIA AVILA CITLALMINA ADRIANA.PDF</t>
  </si>
  <si>
    <t>http://semujerestransparencia.cdmx.gob.mx/DEAF/JUDACH/PLATAFORMA/2T2019_ZAVALA MEDRANO ANA BERTHA.PDF</t>
  </si>
  <si>
    <t>http://semujerestransparencia.cdmx.gob.mx/DEAF/JUDACH/PLATAFORMA/2T2019_AGUIRRE TORRES IRIS ARLEN.PDF</t>
  </si>
  <si>
    <t>http://semujerestransparencia.cdmx.gob.mx/DEAF/JUDACH/PLATAFORMA/2T2019_CABRERA SANCHEZ JAZMIN PAM.PDF</t>
  </si>
  <si>
    <t>http://semujerestransparencia.cdmx.gob.mx/DEAF/JUDACH/PLATAFORMA/2T2019_CANSINO ZULAICA SANDRA ELIZABETH.PDF</t>
  </si>
  <si>
    <t>http://semujerestransparencia.cdmx.gob.mx/DEAF/JUDACH/PLATAFORMA/2T2019_CASTRO DIAS MARISOL.PDF</t>
  </si>
  <si>
    <t>http://semujerestransparencia.cdmx.gob.mx/DEAF/JUDACH/PLATAFORMA/2T2019_CERVANTES GUERRA GRACIELA MARIBE.PDF</t>
  </si>
  <si>
    <t>http://semujerestransparencia.cdmx.gob.mx/DEAF/JUDACH/PLATAFORMA/2T2019_CUEVAS MONROY MARIA ELIZABETH.PDF</t>
  </si>
  <si>
    <t>http://semujerestransparencia.cdmx.gob.mx/DEAF/JUDACH/PLATAFORMA/2T2019_DE LA PAZ CUETO JOSE ENRIQUE.PDF</t>
  </si>
  <si>
    <t>http://semujerestransparencia.cdmx.gob.mx/DEAF/JUDACH/PLATAFORMA/2T2019_DOMINGUEZ OCTAVIANO LAURA.PDF</t>
  </si>
  <si>
    <t>http://semujerestransparencia.cdmx.gob.mx/DEAF/JUDACH/PLATAFORMA/2T2019_ESTRADA CEDILLO JISELA.PDF</t>
  </si>
  <si>
    <t>http://semujerestransparencia.cdmx.gob.mx/DEAF/JUDACH/PLATAFORMA/2T2019_GODINEZ NAVARRETE MARISA.PDF</t>
  </si>
  <si>
    <t>http://semujerestransparencia.cdmx.gob.mx/DEAF/JUDACH/PLATAFORMA/2T2019_GONZALEZ ARIAS ELIZABETH.PDF</t>
  </si>
  <si>
    <t>http://semujerestransparencia.cdmx.gob.mx/DEAF/JUDACH/PLATAFORMA/2T2019_GONZALEZ VEGA MA GUADALUPE.PDF</t>
  </si>
  <si>
    <t>http://semujerestransparencia.cdmx.gob.mx/DEAF/JUDACH/PLATAFORMA/2T2019_LAFFON VELASCO AKEMY MARICELA DEL CARMEN.PDF</t>
  </si>
  <si>
    <t>http://semujerestransparencia.cdmx.gob.mx/DEAF/JUDACH/PLATAFORMA/2T2019_LOZANO GONZALEZ FLOR GEORGINA.PDF</t>
  </si>
  <si>
    <t>http://semujerestransparencia.cdmx.gob.mx/DEAF/JUDACH/PLATAFORMA/2T2019_MARTINEZ LOPEZ GABRIELA.PDF</t>
  </si>
  <si>
    <t>http://semujerestransparencia.cdmx.gob.mx/DEAF/JUDACH/PLATAFORMA/2T2019_MENDOZA MEJIA CYNTHIA.PDF</t>
  </si>
  <si>
    <t>http://semujerestransparencia.cdmx.gob.mx/DEAF/JUDACH/PLATAFORMA/2T2019_MONTALVO SIMBRON NAYRA IVETH.PDF</t>
  </si>
  <si>
    <t>http://semujerestransparencia.cdmx.gob.mx/DEAF/JUDACH/PLATAFORMA/2T2019_OLVERA LOPEZ MARIA ARACELI.PDF</t>
  </si>
  <si>
    <t>http://semujerestransparencia.cdmx.gob.mx/DEAF/JUDACH/PLATAFORMA/2T2019_ORTEGA RIVERA ALONDRA ESMERALDA.PDF</t>
  </si>
  <si>
    <t>http://semujerestransparencia.cdmx.gob.mx/DEAF/JUDACH/PLATAFORMA/2T2019_PALMA MENA BEATRIZ.PDF</t>
  </si>
  <si>
    <t>http://semujerestransparencia.cdmx.gob.mx/DEAF/JUDACH/PLATAFORMA/2T2019_PEREZ CRUZ ROSARIO MALINAY.PDF</t>
  </si>
  <si>
    <t>http://semujerestransparencia.cdmx.gob.mx/DEAF/JUDACH/PLATAFORMA/2T2019_SANCHEZ FLORES MARIBEL.PDF</t>
  </si>
  <si>
    <t>http://semujerestransparencia.cdmx.gob.mx/DEAF/JUDACH/PLATAFORMA/2T2019_SOLANO SANCHEZ VERONICA.PDF</t>
  </si>
  <si>
    <t>http://semujerestransparencia.cdmx.gob.mx/DEAF/JUDACH/PLATAFORMA/2T2019_SOTO SALVADOR JOSSELINE GRISSEL.PDF</t>
  </si>
  <si>
    <t>http://semujerestransparencia.cdmx.gob.mx/DEAF/JUDACH/PLATAFORMA/2T2019_VAZQUEZ REYNOSO DIANA GABRIELA.PDF</t>
  </si>
  <si>
    <t>http://semujerestransparencia.cdmx.gob.mx/DEAF/JUDACH/PLATAFORMA/2T2019_VILLANUEVA ALVAREZ TAMARA.PDF</t>
  </si>
  <si>
    <t>http://semujerestransparencia.cdmx.gob.mx/DEAF/JUDACH/PLATAFORMA/2T2019_SANCHEZ DELGADO JUANA ELIZABETH.PDF</t>
  </si>
  <si>
    <t>http://semujerestransparencia.cdmx.gob.mx/DEAF/JUDACH/PLATAFORMA/LINEAMIENTOS%20PARA%20LA%20%20AUTORIZACION%20DEL%20PROGRAMA%20DE%20HONORARIOS%20-%2030%20MAY%202017.pdf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</si>
</sst>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 applyAlignment="1" applyProtection="1"/>
    <xf numFmtId="0" fontId="0" fillId="0" borderId="0" xfId="0"/>
    <xf numFmtId="0" fontId="4" fillId="0" borderId="0" xfId="1" applyAlignment="1" applyProtection="1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honorarios\junio_2019\204-smujer%20anex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L11">
            <v>17030798</v>
          </cell>
          <cell r="M11">
            <v>13939</v>
          </cell>
          <cell r="N11">
            <v>1683.92</v>
          </cell>
          <cell r="P11">
            <v>12255.08</v>
          </cell>
          <cell r="Q11" t="str">
            <v>000000000</v>
          </cell>
        </row>
        <row r="12">
          <cell r="L12">
            <v>17030710</v>
          </cell>
          <cell r="M12">
            <v>13939</v>
          </cell>
          <cell r="N12">
            <v>1683.92</v>
          </cell>
          <cell r="P12">
            <v>12255.08</v>
          </cell>
          <cell r="Q12" t="str">
            <v>000000000</v>
          </cell>
        </row>
        <row r="13">
          <cell r="L13">
            <v>17030760</v>
          </cell>
          <cell r="M13">
            <v>13939</v>
          </cell>
          <cell r="N13">
            <v>1683.92</v>
          </cell>
          <cell r="P13">
            <v>12255.08</v>
          </cell>
          <cell r="Q13" t="str">
            <v>000000000</v>
          </cell>
        </row>
        <row r="14">
          <cell r="L14">
            <v>17030707</v>
          </cell>
          <cell r="M14">
            <v>13939</v>
          </cell>
          <cell r="N14">
            <v>1683.92</v>
          </cell>
          <cell r="P14">
            <v>12255.08</v>
          </cell>
          <cell r="Q14" t="str">
            <v>000000000</v>
          </cell>
        </row>
        <row r="15">
          <cell r="L15">
            <v>17030715</v>
          </cell>
          <cell r="M15">
            <v>13939</v>
          </cell>
          <cell r="N15">
            <v>1683.92</v>
          </cell>
          <cell r="P15">
            <v>12255.08</v>
          </cell>
          <cell r="Q15" t="str">
            <v>000000000</v>
          </cell>
        </row>
        <row r="16">
          <cell r="L16">
            <v>17030786</v>
          </cell>
          <cell r="M16">
            <v>13939</v>
          </cell>
          <cell r="N16">
            <v>1683.92</v>
          </cell>
          <cell r="P16">
            <v>12255.08</v>
          </cell>
          <cell r="Q16" t="str">
            <v>000000000</v>
          </cell>
        </row>
        <row r="17">
          <cell r="L17">
            <v>17030763</v>
          </cell>
          <cell r="M17">
            <v>13939</v>
          </cell>
          <cell r="N17">
            <v>1683.92</v>
          </cell>
          <cell r="P17">
            <v>12255.08</v>
          </cell>
          <cell r="Q17" t="str">
            <v>000000000</v>
          </cell>
        </row>
        <row r="18">
          <cell r="L18">
            <v>17030749</v>
          </cell>
          <cell r="M18">
            <v>13939</v>
          </cell>
          <cell r="N18">
            <v>1683.92</v>
          </cell>
          <cell r="P18">
            <v>12255.08</v>
          </cell>
          <cell r="Q18" t="str">
            <v>000000000</v>
          </cell>
        </row>
        <row r="19">
          <cell r="L19">
            <v>17030789</v>
          </cell>
          <cell r="M19">
            <v>13939</v>
          </cell>
          <cell r="N19">
            <v>1683.92</v>
          </cell>
          <cell r="P19">
            <v>12255.08</v>
          </cell>
          <cell r="Q19" t="str">
            <v>000000000</v>
          </cell>
        </row>
        <row r="20">
          <cell r="L20">
            <v>17030741</v>
          </cell>
          <cell r="M20">
            <v>13939</v>
          </cell>
          <cell r="N20">
            <v>1683.92</v>
          </cell>
          <cell r="P20">
            <v>12255.08</v>
          </cell>
          <cell r="Q20" t="str">
            <v>000000000</v>
          </cell>
        </row>
        <row r="21">
          <cell r="L21">
            <v>17030721</v>
          </cell>
          <cell r="M21">
            <v>13939</v>
          </cell>
          <cell r="N21">
            <v>1683.92</v>
          </cell>
          <cell r="P21">
            <v>12255.08</v>
          </cell>
          <cell r="Q21" t="str">
            <v>000000000</v>
          </cell>
        </row>
        <row r="22">
          <cell r="L22">
            <v>17030663</v>
          </cell>
          <cell r="M22">
            <v>13939</v>
          </cell>
          <cell r="N22">
            <v>1683.92</v>
          </cell>
          <cell r="P22">
            <v>12255.08</v>
          </cell>
          <cell r="Q22" t="str">
            <v>000000000</v>
          </cell>
        </row>
        <row r="23">
          <cell r="L23">
            <v>17030759</v>
          </cell>
          <cell r="M23">
            <v>13939</v>
          </cell>
          <cell r="N23">
            <v>1683.92</v>
          </cell>
          <cell r="P23">
            <v>12255.08</v>
          </cell>
          <cell r="Q23" t="str">
            <v>000000000</v>
          </cell>
        </row>
        <row r="24">
          <cell r="L24">
            <v>17030717</v>
          </cell>
          <cell r="M24">
            <v>13939</v>
          </cell>
          <cell r="N24">
            <v>1683.92</v>
          </cell>
          <cell r="P24">
            <v>12255.08</v>
          </cell>
          <cell r="Q24" t="str">
            <v>000000000</v>
          </cell>
        </row>
        <row r="25">
          <cell r="L25">
            <v>17030753</v>
          </cell>
          <cell r="M25">
            <v>13939</v>
          </cell>
          <cell r="N25">
            <v>1683.92</v>
          </cell>
          <cell r="P25">
            <v>12255.08</v>
          </cell>
          <cell r="Q25" t="str">
            <v>000000000</v>
          </cell>
        </row>
        <row r="26">
          <cell r="L26">
            <v>17030667</v>
          </cell>
          <cell r="M26">
            <v>13939</v>
          </cell>
          <cell r="N26">
            <v>1683.92</v>
          </cell>
          <cell r="P26">
            <v>12255.08</v>
          </cell>
          <cell r="Q26" t="str">
            <v>000000000</v>
          </cell>
        </row>
        <row r="27">
          <cell r="L27">
            <v>17030671</v>
          </cell>
          <cell r="M27">
            <v>13939</v>
          </cell>
          <cell r="N27">
            <v>1683.92</v>
          </cell>
          <cell r="P27">
            <v>12255.08</v>
          </cell>
          <cell r="Q27" t="str">
            <v>000000000</v>
          </cell>
        </row>
        <row r="28">
          <cell r="L28">
            <v>17030674</v>
          </cell>
          <cell r="M28">
            <v>13939</v>
          </cell>
          <cell r="N28">
            <v>1683.92</v>
          </cell>
          <cell r="P28">
            <v>12255.08</v>
          </cell>
          <cell r="Q28" t="str">
            <v>000000000</v>
          </cell>
        </row>
        <row r="29">
          <cell r="L29">
            <v>17030707</v>
          </cell>
          <cell r="M29">
            <v>6969.5</v>
          </cell>
          <cell r="N29">
            <v>512.38</v>
          </cell>
          <cell r="P29">
            <v>6457.12</v>
          </cell>
          <cell r="Q29" t="str">
            <v>000000000</v>
          </cell>
        </row>
        <row r="30">
          <cell r="L30">
            <v>17030692</v>
          </cell>
          <cell r="M30">
            <v>13939</v>
          </cell>
          <cell r="N30">
            <v>1683.92</v>
          </cell>
          <cell r="P30">
            <v>12255.08</v>
          </cell>
          <cell r="Q30" t="str">
            <v>000000000</v>
          </cell>
        </row>
        <row r="31">
          <cell r="L31">
            <v>17030758</v>
          </cell>
          <cell r="M31">
            <v>13939</v>
          </cell>
          <cell r="N31">
            <v>1683.92</v>
          </cell>
          <cell r="P31">
            <v>12255.08</v>
          </cell>
          <cell r="Q31" t="str">
            <v>000000000</v>
          </cell>
        </row>
        <row r="32">
          <cell r="L32">
            <v>17030683</v>
          </cell>
          <cell r="M32">
            <v>13939</v>
          </cell>
          <cell r="N32">
            <v>1683.92</v>
          </cell>
          <cell r="P32">
            <v>12255.08</v>
          </cell>
          <cell r="Q32" t="str">
            <v>000000000</v>
          </cell>
        </row>
        <row r="33">
          <cell r="L33">
            <v>17030684</v>
          </cell>
          <cell r="M33">
            <v>13939</v>
          </cell>
          <cell r="N33">
            <v>1683.92</v>
          </cell>
          <cell r="P33">
            <v>12255.08</v>
          </cell>
          <cell r="Q33" t="str">
            <v>000000000</v>
          </cell>
        </row>
        <row r="34">
          <cell r="L34">
            <v>17030675</v>
          </cell>
          <cell r="M34">
            <v>13939</v>
          </cell>
          <cell r="N34">
            <v>1683.92</v>
          </cell>
          <cell r="P34">
            <v>12255.08</v>
          </cell>
          <cell r="Q34" t="str">
            <v>000000000</v>
          </cell>
        </row>
        <row r="35">
          <cell r="L35">
            <v>17030797</v>
          </cell>
          <cell r="M35">
            <v>13939</v>
          </cell>
          <cell r="N35">
            <v>1683.92</v>
          </cell>
          <cell r="P35">
            <v>12255.08</v>
          </cell>
          <cell r="Q35" t="str">
            <v>000000000</v>
          </cell>
        </row>
        <row r="36">
          <cell r="L36">
            <v>17030700</v>
          </cell>
          <cell r="M36">
            <v>13939</v>
          </cell>
          <cell r="N36">
            <v>1683.92</v>
          </cell>
          <cell r="P36">
            <v>12255.08</v>
          </cell>
          <cell r="Q36" t="str">
            <v>000000000</v>
          </cell>
        </row>
        <row r="37">
          <cell r="L37">
            <v>17030682</v>
          </cell>
          <cell r="M37">
            <v>13939</v>
          </cell>
          <cell r="N37">
            <v>1683.92</v>
          </cell>
          <cell r="P37">
            <v>12255.08</v>
          </cell>
          <cell r="Q37" t="str">
            <v>000000000</v>
          </cell>
        </row>
        <row r="38">
          <cell r="L38">
            <v>17030712</v>
          </cell>
          <cell r="M38">
            <v>13939</v>
          </cell>
          <cell r="N38">
            <v>1683.92</v>
          </cell>
          <cell r="P38">
            <v>12255.08</v>
          </cell>
          <cell r="Q38" t="str">
            <v>000000000</v>
          </cell>
        </row>
        <row r="39">
          <cell r="L39">
            <v>17030840</v>
          </cell>
          <cell r="M39">
            <v>18018</v>
          </cell>
          <cell r="N39">
            <v>2555.19</v>
          </cell>
          <cell r="P39">
            <v>15462.81</v>
          </cell>
          <cell r="Q39" t="str">
            <v>000000000</v>
          </cell>
        </row>
        <row r="40">
          <cell r="L40">
            <v>17030679</v>
          </cell>
          <cell r="M40">
            <v>13939</v>
          </cell>
          <cell r="N40">
            <v>1683.92</v>
          </cell>
          <cell r="P40">
            <v>12255.08</v>
          </cell>
          <cell r="Q40" t="str">
            <v>000000000</v>
          </cell>
        </row>
        <row r="41">
          <cell r="L41">
            <v>17030688</v>
          </cell>
          <cell r="M41">
            <v>13474.37</v>
          </cell>
          <cell r="N41">
            <v>1584.67</v>
          </cell>
          <cell r="P41">
            <v>11889.7</v>
          </cell>
          <cell r="Q41" t="str">
            <v>000000000</v>
          </cell>
        </row>
        <row r="42">
          <cell r="L42">
            <v>17030787</v>
          </cell>
          <cell r="M42">
            <v>13939</v>
          </cell>
          <cell r="N42">
            <v>1683.92</v>
          </cell>
          <cell r="P42">
            <v>12255.08</v>
          </cell>
          <cell r="Q42" t="str">
            <v>000000000</v>
          </cell>
        </row>
        <row r="43">
          <cell r="L43">
            <v>17030723</v>
          </cell>
          <cell r="M43">
            <v>13939</v>
          </cell>
          <cell r="N43">
            <v>1683.92</v>
          </cell>
          <cell r="P43">
            <v>12255.08</v>
          </cell>
          <cell r="Q43" t="str">
            <v>000000000</v>
          </cell>
        </row>
        <row r="44">
          <cell r="L44">
            <v>17030673</v>
          </cell>
          <cell r="M44">
            <v>13939</v>
          </cell>
          <cell r="N44">
            <v>1683.92</v>
          </cell>
          <cell r="P44">
            <v>12255.08</v>
          </cell>
          <cell r="Q44" t="str">
            <v>000000000</v>
          </cell>
        </row>
        <row r="45">
          <cell r="L45">
            <v>17030841</v>
          </cell>
          <cell r="M45">
            <v>9009</v>
          </cell>
          <cell r="N45">
            <v>753.73</v>
          </cell>
          <cell r="P45">
            <v>8255.27</v>
          </cell>
          <cell r="Q45" t="str">
            <v>000000000</v>
          </cell>
        </row>
        <row r="46">
          <cell r="L46">
            <v>17030761</v>
          </cell>
          <cell r="M46">
            <v>13939</v>
          </cell>
          <cell r="N46">
            <v>1683.92</v>
          </cell>
          <cell r="P46">
            <v>12255.08</v>
          </cell>
          <cell r="Q46" t="str">
            <v>000000000</v>
          </cell>
        </row>
        <row r="47">
          <cell r="L47">
            <v>17030794</v>
          </cell>
          <cell r="M47">
            <v>13939</v>
          </cell>
          <cell r="N47">
            <v>1683.92</v>
          </cell>
          <cell r="P47">
            <v>12255.08</v>
          </cell>
          <cell r="Q47" t="str">
            <v>000000000</v>
          </cell>
        </row>
        <row r="48">
          <cell r="L48">
            <v>17030690</v>
          </cell>
          <cell r="M48">
            <v>13939</v>
          </cell>
          <cell r="N48">
            <v>1683.92</v>
          </cell>
          <cell r="P48">
            <v>12255.08</v>
          </cell>
          <cell r="Q48" t="str">
            <v>000000000</v>
          </cell>
        </row>
        <row r="49">
          <cell r="L49">
            <v>17030701</v>
          </cell>
          <cell r="M49">
            <v>13939</v>
          </cell>
          <cell r="N49">
            <v>1683.92</v>
          </cell>
          <cell r="P49">
            <v>12255.08</v>
          </cell>
          <cell r="Q49" t="str">
            <v>000000000</v>
          </cell>
        </row>
        <row r="50">
          <cell r="L50">
            <v>17030716</v>
          </cell>
          <cell r="M50">
            <v>13939</v>
          </cell>
          <cell r="N50">
            <v>1683.92</v>
          </cell>
          <cell r="P50">
            <v>12255.08</v>
          </cell>
          <cell r="Q50" t="str">
            <v>000000000</v>
          </cell>
        </row>
        <row r="51">
          <cell r="L51">
            <v>17030669</v>
          </cell>
          <cell r="M51">
            <v>13939</v>
          </cell>
          <cell r="N51">
            <v>1683.92</v>
          </cell>
          <cell r="P51">
            <v>12255.08</v>
          </cell>
          <cell r="Q51" t="str">
            <v>000000000</v>
          </cell>
        </row>
        <row r="52">
          <cell r="L52">
            <v>17030703</v>
          </cell>
          <cell r="M52">
            <v>13939</v>
          </cell>
          <cell r="N52">
            <v>1683.92</v>
          </cell>
          <cell r="P52">
            <v>12255.08</v>
          </cell>
          <cell r="Q52" t="str">
            <v>000000000</v>
          </cell>
        </row>
        <row r="53">
          <cell r="L53">
            <v>17030724</v>
          </cell>
          <cell r="M53">
            <v>13939</v>
          </cell>
          <cell r="N53">
            <v>1683.92</v>
          </cell>
          <cell r="P53">
            <v>12255.08</v>
          </cell>
          <cell r="Q53" t="str">
            <v>000000000</v>
          </cell>
        </row>
        <row r="54">
          <cell r="L54">
            <v>17030678</v>
          </cell>
          <cell r="M54">
            <v>13939</v>
          </cell>
          <cell r="N54">
            <v>1683.92</v>
          </cell>
          <cell r="P54">
            <v>12255.08</v>
          </cell>
          <cell r="Q54" t="str">
            <v>000000000</v>
          </cell>
        </row>
        <row r="55">
          <cell r="L55">
            <v>17030668</v>
          </cell>
          <cell r="M55">
            <v>13939</v>
          </cell>
          <cell r="N55">
            <v>1683.92</v>
          </cell>
          <cell r="P55">
            <v>12255.08</v>
          </cell>
          <cell r="Q55" t="str">
            <v>000000000</v>
          </cell>
        </row>
        <row r="56">
          <cell r="L56">
            <v>17030696</v>
          </cell>
          <cell r="M56">
            <v>13939</v>
          </cell>
          <cell r="N56">
            <v>1683.92</v>
          </cell>
          <cell r="P56">
            <v>12255.08</v>
          </cell>
          <cell r="Q56" t="str">
            <v>000000000</v>
          </cell>
        </row>
        <row r="57">
          <cell r="L57">
            <v>17030697</v>
          </cell>
          <cell r="M57">
            <v>13939</v>
          </cell>
          <cell r="N57">
            <v>1683.92</v>
          </cell>
          <cell r="P57">
            <v>12255.08</v>
          </cell>
          <cell r="Q57" t="str">
            <v>000000000</v>
          </cell>
        </row>
        <row r="58">
          <cell r="L58">
            <v>17030726</v>
          </cell>
          <cell r="M58">
            <v>13939</v>
          </cell>
          <cell r="N58">
            <v>1683.92</v>
          </cell>
          <cell r="P58">
            <v>12255.08</v>
          </cell>
          <cell r="Q58" t="str">
            <v>000000000</v>
          </cell>
        </row>
        <row r="59">
          <cell r="L59">
            <v>17030680</v>
          </cell>
          <cell r="M59">
            <v>13939</v>
          </cell>
          <cell r="N59">
            <v>1683.92</v>
          </cell>
          <cell r="P59">
            <v>12255.08</v>
          </cell>
          <cell r="Q59" t="str">
            <v>000000000</v>
          </cell>
        </row>
        <row r="60">
          <cell r="L60">
            <v>17030702</v>
          </cell>
          <cell r="M60">
            <v>13939</v>
          </cell>
          <cell r="N60">
            <v>1683.92</v>
          </cell>
          <cell r="P60">
            <v>12255.08</v>
          </cell>
          <cell r="Q60" t="str">
            <v>000000000</v>
          </cell>
        </row>
        <row r="61">
          <cell r="L61">
            <v>17030774</v>
          </cell>
          <cell r="M61">
            <v>13939</v>
          </cell>
          <cell r="N61">
            <v>1683.92</v>
          </cell>
          <cell r="P61">
            <v>12255.08</v>
          </cell>
          <cell r="Q61" t="str">
            <v>000000000</v>
          </cell>
        </row>
        <row r="62">
          <cell r="L62">
            <v>17030839</v>
          </cell>
          <cell r="M62">
            <v>9009</v>
          </cell>
          <cell r="N62">
            <v>753.73</v>
          </cell>
          <cell r="P62">
            <v>8255.27</v>
          </cell>
          <cell r="Q62" t="str">
            <v>000000000</v>
          </cell>
        </row>
        <row r="63">
          <cell r="L63">
            <v>17030704</v>
          </cell>
          <cell r="M63">
            <v>13939</v>
          </cell>
          <cell r="N63">
            <v>1683.92</v>
          </cell>
          <cell r="P63">
            <v>12255.08</v>
          </cell>
          <cell r="Q63" t="str">
            <v>000000000</v>
          </cell>
        </row>
        <row r="64">
          <cell r="L64">
            <v>17030838</v>
          </cell>
          <cell r="M64">
            <v>9009</v>
          </cell>
          <cell r="N64">
            <v>753.73</v>
          </cell>
          <cell r="P64">
            <v>8255.27</v>
          </cell>
          <cell r="Q64" t="str">
            <v>000000000</v>
          </cell>
        </row>
        <row r="65">
          <cell r="L65">
            <v>17030727</v>
          </cell>
          <cell r="M65">
            <v>13939</v>
          </cell>
          <cell r="N65">
            <v>1683.92</v>
          </cell>
          <cell r="P65">
            <v>12255.08</v>
          </cell>
          <cell r="Q65" t="str">
            <v>000000000</v>
          </cell>
        </row>
        <row r="66">
          <cell r="L66">
            <v>17030780</v>
          </cell>
          <cell r="M66">
            <v>13939</v>
          </cell>
          <cell r="N66">
            <v>1683.92</v>
          </cell>
          <cell r="P66">
            <v>12255.08</v>
          </cell>
          <cell r="Q66" t="str">
            <v>000000000</v>
          </cell>
        </row>
        <row r="67">
          <cell r="L67">
            <v>17030670</v>
          </cell>
          <cell r="M67">
            <v>13939</v>
          </cell>
          <cell r="N67">
            <v>1683.92</v>
          </cell>
          <cell r="P67">
            <v>12255.08</v>
          </cell>
          <cell r="Q67" t="str">
            <v>000000000</v>
          </cell>
        </row>
        <row r="68">
          <cell r="L68">
            <v>17030728</v>
          </cell>
          <cell r="M68">
            <v>13939</v>
          </cell>
          <cell r="N68">
            <v>1683.92</v>
          </cell>
          <cell r="P68">
            <v>12255.08</v>
          </cell>
          <cell r="Q68" t="str">
            <v>000000000</v>
          </cell>
        </row>
        <row r="69">
          <cell r="L69">
            <v>17030751</v>
          </cell>
          <cell r="M69">
            <v>13939</v>
          </cell>
          <cell r="N69">
            <v>1683.92</v>
          </cell>
          <cell r="P69">
            <v>12255.08</v>
          </cell>
          <cell r="Q69" t="str">
            <v>000000000</v>
          </cell>
        </row>
        <row r="70">
          <cell r="L70">
            <v>17030772</v>
          </cell>
          <cell r="M70">
            <v>13939</v>
          </cell>
          <cell r="N70">
            <v>1683.92</v>
          </cell>
          <cell r="P70">
            <v>12255.08</v>
          </cell>
          <cell r="Q70" t="str">
            <v>000000000</v>
          </cell>
        </row>
        <row r="71">
          <cell r="L71">
            <v>17030744</v>
          </cell>
          <cell r="M71">
            <v>13939</v>
          </cell>
          <cell r="N71">
            <v>1683.92</v>
          </cell>
          <cell r="P71">
            <v>12255.08</v>
          </cell>
          <cell r="Q71" t="str">
            <v>000000000</v>
          </cell>
        </row>
        <row r="72">
          <cell r="L72">
            <v>17030713</v>
          </cell>
          <cell r="M72">
            <v>13939</v>
          </cell>
          <cell r="N72">
            <v>1683.92</v>
          </cell>
          <cell r="P72">
            <v>12255.08</v>
          </cell>
          <cell r="Q72" t="str">
            <v>000000000</v>
          </cell>
        </row>
        <row r="73">
          <cell r="L73">
            <v>17030664</v>
          </cell>
          <cell r="M73">
            <v>13939</v>
          </cell>
          <cell r="N73">
            <v>1683.92</v>
          </cell>
          <cell r="P73">
            <v>12255.08</v>
          </cell>
          <cell r="Q73" t="str">
            <v>000000000</v>
          </cell>
        </row>
        <row r="74">
          <cell r="L74">
            <v>17030681</v>
          </cell>
          <cell r="M74">
            <v>13939</v>
          </cell>
          <cell r="N74">
            <v>1683.92</v>
          </cell>
          <cell r="P74">
            <v>12255.08</v>
          </cell>
          <cell r="Q74" t="str">
            <v>000000000</v>
          </cell>
        </row>
        <row r="75">
          <cell r="L75">
            <v>17030685</v>
          </cell>
          <cell r="M75">
            <v>13939</v>
          </cell>
          <cell r="N75">
            <v>1683.92</v>
          </cell>
          <cell r="P75">
            <v>12255.08</v>
          </cell>
          <cell r="Q75" t="str">
            <v>000000000</v>
          </cell>
        </row>
        <row r="76">
          <cell r="L76">
            <v>17030691</v>
          </cell>
          <cell r="M76">
            <v>13939</v>
          </cell>
          <cell r="N76">
            <v>1683.92</v>
          </cell>
          <cell r="P76">
            <v>12255.08</v>
          </cell>
          <cell r="Q76" t="str">
            <v>000000000</v>
          </cell>
        </row>
        <row r="77">
          <cell r="L77">
            <v>17030662</v>
          </cell>
          <cell r="M77">
            <v>13939</v>
          </cell>
          <cell r="N77">
            <v>1683.92</v>
          </cell>
          <cell r="P77">
            <v>12255.08</v>
          </cell>
          <cell r="Q77" t="str">
            <v>000000000</v>
          </cell>
        </row>
        <row r="78">
          <cell r="L78">
            <v>17030729</v>
          </cell>
          <cell r="M78">
            <v>13939</v>
          </cell>
          <cell r="N78">
            <v>1683.92</v>
          </cell>
          <cell r="P78">
            <v>12255.08</v>
          </cell>
          <cell r="Q78" t="str">
            <v>000000000</v>
          </cell>
        </row>
        <row r="79">
          <cell r="L79">
            <v>17030795</v>
          </cell>
          <cell r="M79">
            <v>13939</v>
          </cell>
          <cell r="N79">
            <v>1683.92</v>
          </cell>
          <cell r="P79">
            <v>12255.08</v>
          </cell>
          <cell r="Q79" t="str">
            <v>000000000</v>
          </cell>
        </row>
        <row r="80">
          <cell r="L80">
            <v>17030730</v>
          </cell>
          <cell r="M80">
            <v>13939</v>
          </cell>
          <cell r="N80">
            <v>1683.92</v>
          </cell>
          <cell r="P80">
            <v>12255.08</v>
          </cell>
          <cell r="Q80" t="str">
            <v>000000000</v>
          </cell>
        </row>
        <row r="81">
          <cell r="L81">
            <v>17030686</v>
          </cell>
          <cell r="M81">
            <v>13939</v>
          </cell>
          <cell r="N81">
            <v>1683.92</v>
          </cell>
          <cell r="P81">
            <v>12255.08</v>
          </cell>
          <cell r="Q81" t="str">
            <v>000000000</v>
          </cell>
        </row>
        <row r="82">
          <cell r="L82">
            <v>17030722</v>
          </cell>
          <cell r="M82">
            <v>13939</v>
          </cell>
          <cell r="N82">
            <v>1683.92</v>
          </cell>
          <cell r="P82">
            <v>12255.08</v>
          </cell>
          <cell r="Q82" t="str">
            <v>000000000</v>
          </cell>
        </row>
        <row r="83">
          <cell r="L83">
            <v>17030705</v>
          </cell>
          <cell r="M83">
            <v>13939</v>
          </cell>
          <cell r="N83">
            <v>1683.92</v>
          </cell>
          <cell r="P83">
            <v>12255.08</v>
          </cell>
          <cell r="Q83" t="str">
            <v>000000000</v>
          </cell>
        </row>
        <row r="84">
          <cell r="L84">
            <v>17030725</v>
          </cell>
          <cell r="M84">
            <v>13939</v>
          </cell>
          <cell r="N84">
            <v>1683.92</v>
          </cell>
          <cell r="P84">
            <v>12255.08</v>
          </cell>
          <cell r="Q84" t="str">
            <v>000000000</v>
          </cell>
        </row>
        <row r="85">
          <cell r="L85">
            <v>17030785</v>
          </cell>
          <cell r="M85">
            <v>13939</v>
          </cell>
          <cell r="N85">
            <v>1683.92</v>
          </cell>
          <cell r="P85">
            <v>12255.08</v>
          </cell>
          <cell r="Q85" t="str">
            <v>000000000</v>
          </cell>
        </row>
        <row r="86">
          <cell r="L86">
            <v>17030672</v>
          </cell>
          <cell r="M86">
            <v>13939</v>
          </cell>
          <cell r="N86">
            <v>1683.92</v>
          </cell>
          <cell r="P86">
            <v>12255.08</v>
          </cell>
          <cell r="Q86" t="str">
            <v>000000000</v>
          </cell>
        </row>
        <row r="87">
          <cell r="L87">
            <v>17030781</v>
          </cell>
          <cell r="M87">
            <v>13939</v>
          </cell>
          <cell r="N87">
            <v>1683.92</v>
          </cell>
          <cell r="P87">
            <v>12255.08</v>
          </cell>
          <cell r="Q87" t="str">
            <v>000000000</v>
          </cell>
        </row>
        <row r="88">
          <cell r="L88">
            <v>17030740</v>
          </cell>
          <cell r="M88">
            <v>13939</v>
          </cell>
          <cell r="N88">
            <v>1683.92</v>
          </cell>
          <cell r="P88">
            <v>12255.08</v>
          </cell>
          <cell r="Q88" t="str">
            <v>000000000</v>
          </cell>
        </row>
        <row r="89">
          <cell r="L89">
            <v>17030793</v>
          </cell>
          <cell r="M89">
            <v>13939</v>
          </cell>
          <cell r="N89">
            <v>1683.92</v>
          </cell>
          <cell r="P89">
            <v>12255.08</v>
          </cell>
          <cell r="Q89" t="str">
            <v>000000000</v>
          </cell>
        </row>
        <row r="90">
          <cell r="L90">
            <v>17030731</v>
          </cell>
          <cell r="M90">
            <v>13939</v>
          </cell>
          <cell r="N90">
            <v>1683.92</v>
          </cell>
          <cell r="P90">
            <v>12255.08</v>
          </cell>
          <cell r="Q90" t="str">
            <v>000000000</v>
          </cell>
        </row>
        <row r="91">
          <cell r="L91">
            <v>17030765</v>
          </cell>
          <cell r="M91">
            <v>13939</v>
          </cell>
          <cell r="N91">
            <v>1683.92</v>
          </cell>
          <cell r="P91">
            <v>12255.08</v>
          </cell>
          <cell r="Q91" t="str">
            <v>000000000</v>
          </cell>
        </row>
        <row r="92">
          <cell r="L92">
            <v>17030676</v>
          </cell>
          <cell r="M92">
            <v>13939</v>
          </cell>
          <cell r="N92">
            <v>1683.92</v>
          </cell>
          <cell r="P92">
            <v>12255.08</v>
          </cell>
          <cell r="Q92" t="str">
            <v>000000000</v>
          </cell>
        </row>
        <row r="93">
          <cell r="L93">
            <v>17030800</v>
          </cell>
          <cell r="M93">
            <v>13939</v>
          </cell>
          <cell r="N93">
            <v>1683.92</v>
          </cell>
          <cell r="P93">
            <v>12255.08</v>
          </cell>
          <cell r="Q93" t="str">
            <v>000000000</v>
          </cell>
        </row>
        <row r="94">
          <cell r="L94">
            <v>17030677</v>
          </cell>
          <cell r="M94">
            <v>13939</v>
          </cell>
          <cell r="N94">
            <v>1683.92</v>
          </cell>
          <cell r="P94">
            <v>12255.08</v>
          </cell>
          <cell r="Q94" t="str">
            <v>000000000</v>
          </cell>
        </row>
        <row r="95">
          <cell r="L95">
            <v>17030693</v>
          </cell>
          <cell r="M95">
            <v>13939</v>
          </cell>
          <cell r="N95">
            <v>1683.92</v>
          </cell>
          <cell r="P95">
            <v>12255.08</v>
          </cell>
          <cell r="Q95" t="str">
            <v>000000000</v>
          </cell>
        </row>
        <row r="96">
          <cell r="L96">
            <v>17030665</v>
          </cell>
          <cell r="M96">
            <v>13939</v>
          </cell>
          <cell r="N96">
            <v>1683.92</v>
          </cell>
          <cell r="P96">
            <v>12255.08</v>
          </cell>
          <cell r="Q96" t="str">
            <v>000000000</v>
          </cell>
        </row>
        <row r="97">
          <cell r="L97">
            <v>17030773</v>
          </cell>
          <cell r="M97">
            <v>13939</v>
          </cell>
          <cell r="N97">
            <v>1683.92</v>
          </cell>
          <cell r="P97">
            <v>12255.08</v>
          </cell>
          <cell r="Q97" t="str">
            <v>000000000</v>
          </cell>
        </row>
        <row r="98">
          <cell r="L98">
            <v>17030777</v>
          </cell>
          <cell r="M98">
            <v>13939</v>
          </cell>
          <cell r="N98">
            <v>1683.92</v>
          </cell>
          <cell r="P98">
            <v>12255.08</v>
          </cell>
          <cell r="Q98" t="str">
            <v>000000000</v>
          </cell>
        </row>
        <row r="99">
          <cell r="L99">
            <v>17030708</v>
          </cell>
          <cell r="M99">
            <v>13939</v>
          </cell>
          <cell r="N99">
            <v>1683.92</v>
          </cell>
          <cell r="P99">
            <v>12255.08</v>
          </cell>
          <cell r="Q99" t="str">
            <v>000000000</v>
          </cell>
        </row>
        <row r="100">
          <cell r="L100">
            <v>17030746</v>
          </cell>
          <cell r="M100">
            <v>13939</v>
          </cell>
          <cell r="N100">
            <v>1683.92</v>
          </cell>
          <cell r="P100">
            <v>12255.08</v>
          </cell>
          <cell r="Q100" t="str">
            <v>000000000</v>
          </cell>
        </row>
        <row r="101">
          <cell r="L101">
            <v>17030764</v>
          </cell>
          <cell r="M101">
            <v>13939</v>
          </cell>
          <cell r="N101">
            <v>1683.92</v>
          </cell>
          <cell r="P101">
            <v>12255.08</v>
          </cell>
          <cell r="Q101" t="str">
            <v>000000000</v>
          </cell>
        </row>
        <row r="102">
          <cell r="L102">
            <v>17030766</v>
          </cell>
          <cell r="M102">
            <v>13939</v>
          </cell>
          <cell r="N102">
            <v>1683.92</v>
          </cell>
          <cell r="P102">
            <v>12255.08</v>
          </cell>
          <cell r="Q102" t="str">
            <v>000000000</v>
          </cell>
        </row>
        <row r="103">
          <cell r="L103">
            <v>17030796</v>
          </cell>
          <cell r="M103">
            <v>13939</v>
          </cell>
          <cell r="N103">
            <v>1683.92</v>
          </cell>
          <cell r="P103">
            <v>12255.08</v>
          </cell>
          <cell r="Q103" t="str">
            <v>000000000</v>
          </cell>
        </row>
        <row r="104">
          <cell r="L104">
            <v>17030790</v>
          </cell>
          <cell r="M104">
            <v>13939</v>
          </cell>
          <cell r="N104">
            <v>1683.92</v>
          </cell>
          <cell r="P104">
            <v>12255.08</v>
          </cell>
          <cell r="Q104" t="str">
            <v>000000000</v>
          </cell>
        </row>
        <row r="105">
          <cell r="L105">
            <v>17030732</v>
          </cell>
          <cell r="M105">
            <v>13939</v>
          </cell>
          <cell r="N105">
            <v>1683.92</v>
          </cell>
          <cell r="P105">
            <v>12255.08</v>
          </cell>
          <cell r="Q105" t="str">
            <v>000000000</v>
          </cell>
        </row>
        <row r="106">
          <cell r="L106">
            <v>17030836</v>
          </cell>
          <cell r="M106">
            <v>9009</v>
          </cell>
          <cell r="N106">
            <v>753.73</v>
          </cell>
          <cell r="P106">
            <v>8255.27</v>
          </cell>
          <cell r="Q106" t="str">
            <v>000000000</v>
          </cell>
        </row>
        <row r="107">
          <cell r="L107">
            <v>17030778</v>
          </cell>
          <cell r="M107">
            <v>13939</v>
          </cell>
          <cell r="N107">
            <v>1683.92</v>
          </cell>
          <cell r="P107">
            <v>12255.08</v>
          </cell>
          <cell r="Q107" t="str">
            <v>000000000</v>
          </cell>
        </row>
        <row r="108">
          <cell r="L108">
            <v>17030711</v>
          </cell>
          <cell r="M108">
            <v>13939</v>
          </cell>
          <cell r="N108">
            <v>1683.92</v>
          </cell>
          <cell r="P108">
            <v>12255.08</v>
          </cell>
          <cell r="Q108" t="str">
            <v>000000000</v>
          </cell>
        </row>
        <row r="109">
          <cell r="L109">
            <v>17030748</v>
          </cell>
          <cell r="M109">
            <v>13939</v>
          </cell>
          <cell r="N109">
            <v>1683.92</v>
          </cell>
          <cell r="P109">
            <v>12255.08</v>
          </cell>
          <cell r="Q109" t="str">
            <v>000000000</v>
          </cell>
        </row>
        <row r="110">
          <cell r="L110">
            <v>17030750</v>
          </cell>
          <cell r="M110">
            <v>13939</v>
          </cell>
          <cell r="N110">
            <v>1683.92</v>
          </cell>
          <cell r="P110">
            <v>12255.08</v>
          </cell>
          <cell r="Q110" t="str">
            <v>000000000</v>
          </cell>
        </row>
        <row r="111">
          <cell r="L111">
            <v>17030714</v>
          </cell>
          <cell r="M111">
            <v>13939</v>
          </cell>
          <cell r="N111">
            <v>1683.92</v>
          </cell>
          <cell r="P111">
            <v>12255.08</v>
          </cell>
          <cell r="Q111" t="str">
            <v>000000000</v>
          </cell>
        </row>
        <row r="112">
          <cell r="L112">
            <v>17030695</v>
          </cell>
          <cell r="M112">
            <v>13939</v>
          </cell>
          <cell r="N112">
            <v>1683.92</v>
          </cell>
          <cell r="P112">
            <v>12255.08</v>
          </cell>
          <cell r="Q112" t="str">
            <v>000000000</v>
          </cell>
        </row>
        <row r="113">
          <cell r="L113">
            <v>17030756</v>
          </cell>
          <cell r="M113">
            <v>13939</v>
          </cell>
          <cell r="N113">
            <v>1683.92</v>
          </cell>
          <cell r="P113">
            <v>12255.08</v>
          </cell>
          <cell r="Q113" t="str">
            <v>000000000</v>
          </cell>
        </row>
        <row r="114">
          <cell r="L114">
            <v>17030783</v>
          </cell>
          <cell r="M114">
            <v>13939</v>
          </cell>
          <cell r="N114">
            <v>1683.92</v>
          </cell>
          <cell r="P114">
            <v>12255.08</v>
          </cell>
          <cell r="Q114" t="str">
            <v>000000000</v>
          </cell>
        </row>
        <row r="115">
          <cell r="L115">
            <v>17030694</v>
          </cell>
          <cell r="M115">
            <v>13939</v>
          </cell>
          <cell r="N115">
            <v>1683.92</v>
          </cell>
          <cell r="P115">
            <v>12255.08</v>
          </cell>
          <cell r="Q115" t="str">
            <v>000000000</v>
          </cell>
        </row>
        <row r="116">
          <cell r="L116">
            <v>17030776</v>
          </cell>
          <cell r="M116">
            <v>13939</v>
          </cell>
          <cell r="N116">
            <v>1683.92</v>
          </cell>
          <cell r="P116">
            <v>12255.08</v>
          </cell>
          <cell r="Q116" t="str">
            <v>000000000</v>
          </cell>
        </row>
        <row r="117">
          <cell r="L117">
            <v>17030755</v>
          </cell>
          <cell r="M117">
            <v>13939</v>
          </cell>
          <cell r="N117">
            <v>1683.92</v>
          </cell>
          <cell r="P117">
            <v>12255.08</v>
          </cell>
          <cell r="Q117" t="str">
            <v>000000000</v>
          </cell>
        </row>
        <row r="118">
          <cell r="L118">
            <v>17030661</v>
          </cell>
          <cell r="M118">
            <v>13939</v>
          </cell>
          <cell r="N118">
            <v>1683.92</v>
          </cell>
          <cell r="P118">
            <v>12255.08</v>
          </cell>
          <cell r="Q118" t="str">
            <v>000000000</v>
          </cell>
        </row>
        <row r="119">
          <cell r="L119">
            <v>17030733</v>
          </cell>
          <cell r="M119">
            <v>13939</v>
          </cell>
          <cell r="N119">
            <v>1683.92</v>
          </cell>
          <cell r="P119">
            <v>12255.08</v>
          </cell>
          <cell r="Q119" t="str">
            <v>000000000</v>
          </cell>
        </row>
        <row r="120">
          <cell r="L120">
            <v>17030734</v>
          </cell>
          <cell r="M120">
            <v>13939</v>
          </cell>
          <cell r="N120">
            <v>1683.92</v>
          </cell>
          <cell r="P120">
            <v>12255.08</v>
          </cell>
          <cell r="Q120" t="str">
            <v>000000000</v>
          </cell>
        </row>
        <row r="121">
          <cell r="L121">
            <v>17030718</v>
          </cell>
          <cell r="M121">
            <v>13939</v>
          </cell>
          <cell r="N121">
            <v>1683.92</v>
          </cell>
          <cell r="P121">
            <v>12255.08</v>
          </cell>
          <cell r="Q121" t="str">
            <v>000000000</v>
          </cell>
        </row>
        <row r="122">
          <cell r="L122">
            <v>17030784</v>
          </cell>
          <cell r="M122">
            <v>13939</v>
          </cell>
          <cell r="N122">
            <v>1683.92</v>
          </cell>
          <cell r="P122">
            <v>12255.08</v>
          </cell>
          <cell r="Q122" t="str">
            <v>000000000</v>
          </cell>
        </row>
        <row r="123">
          <cell r="L123">
            <v>17030767</v>
          </cell>
          <cell r="M123">
            <v>13939</v>
          </cell>
          <cell r="N123">
            <v>1683.92</v>
          </cell>
          <cell r="P123">
            <v>12255.08</v>
          </cell>
          <cell r="Q123" t="str">
            <v>000000000</v>
          </cell>
        </row>
        <row r="124">
          <cell r="L124">
            <v>17030735</v>
          </cell>
          <cell r="M124">
            <v>13939</v>
          </cell>
          <cell r="N124">
            <v>1683.92</v>
          </cell>
          <cell r="P124">
            <v>12255.08</v>
          </cell>
          <cell r="Q124" t="str">
            <v>000000000</v>
          </cell>
        </row>
        <row r="125">
          <cell r="L125">
            <v>17030752</v>
          </cell>
          <cell r="M125">
            <v>13939</v>
          </cell>
          <cell r="N125">
            <v>1683.92</v>
          </cell>
          <cell r="P125">
            <v>12255.08</v>
          </cell>
          <cell r="Q125" t="str">
            <v>000000000</v>
          </cell>
        </row>
        <row r="126">
          <cell r="L126">
            <v>17030743</v>
          </cell>
          <cell r="M126">
            <v>13939</v>
          </cell>
          <cell r="N126">
            <v>1683.92</v>
          </cell>
          <cell r="P126">
            <v>12255.08</v>
          </cell>
          <cell r="Q126" t="str">
            <v>000000000</v>
          </cell>
        </row>
        <row r="127">
          <cell r="L127">
            <v>17030706</v>
          </cell>
          <cell r="M127">
            <v>13939</v>
          </cell>
          <cell r="N127">
            <v>1683.92</v>
          </cell>
          <cell r="P127">
            <v>12255.08</v>
          </cell>
          <cell r="Q127" t="str">
            <v>000000000</v>
          </cell>
        </row>
        <row r="128">
          <cell r="L128">
            <v>17030687</v>
          </cell>
          <cell r="M128">
            <v>13939</v>
          </cell>
          <cell r="N128">
            <v>1683.92</v>
          </cell>
          <cell r="P128">
            <v>12255.08</v>
          </cell>
          <cell r="Q128" t="str">
            <v>000000000</v>
          </cell>
        </row>
        <row r="129">
          <cell r="L129">
            <v>17030782</v>
          </cell>
          <cell r="M129">
            <v>13939</v>
          </cell>
          <cell r="N129">
            <v>1683.92</v>
          </cell>
          <cell r="P129">
            <v>12255.08</v>
          </cell>
          <cell r="Q129" t="str">
            <v>000000000</v>
          </cell>
        </row>
        <row r="130">
          <cell r="L130">
            <v>17030771</v>
          </cell>
          <cell r="M130">
            <v>13939</v>
          </cell>
          <cell r="N130">
            <v>1683.92</v>
          </cell>
          <cell r="P130">
            <v>12255.08</v>
          </cell>
          <cell r="Q130" t="str">
            <v>000000000</v>
          </cell>
        </row>
        <row r="131">
          <cell r="L131">
            <v>17030757</v>
          </cell>
          <cell r="M131">
            <v>13939</v>
          </cell>
          <cell r="N131">
            <v>1683.92</v>
          </cell>
          <cell r="P131">
            <v>12255.08</v>
          </cell>
          <cell r="Q131" t="str">
            <v>000000000</v>
          </cell>
        </row>
        <row r="132">
          <cell r="L132">
            <v>17030799</v>
          </cell>
          <cell r="M132">
            <v>13939</v>
          </cell>
          <cell r="N132">
            <v>1683.92</v>
          </cell>
          <cell r="P132">
            <v>12255.08</v>
          </cell>
          <cell r="Q132" t="str">
            <v>000000000</v>
          </cell>
        </row>
        <row r="133">
          <cell r="L133">
            <v>17030792</v>
          </cell>
          <cell r="M133">
            <v>13939</v>
          </cell>
          <cell r="N133">
            <v>1683.92</v>
          </cell>
          <cell r="P133">
            <v>12255.08</v>
          </cell>
          <cell r="Q133" t="str">
            <v>000000000</v>
          </cell>
        </row>
        <row r="134">
          <cell r="L134">
            <v>17030736</v>
          </cell>
          <cell r="M134">
            <v>13939</v>
          </cell>
          <cell r="N134">
            <v>1683.92</v>
          </cell>
          <cell r="P134">
            <v>12255.08</v>
          </cell>
          <cell r="Q134" t="str">
            <v>000000000</v>
          </cell>
        </row>
        <row r="135">
          <cell r="L135">
            <v>17030842</v>
          </cell>
          <cell r="M135">
            <v>9009</v>
          </cell>
          <cell r="N135">
            <v>753.73</v>
          </cell>
          <cell r="P135">
            <v>8255.27</v>
          </cell>
          <cell r="Q135" t="str">
            <v>000000000</v>
          </cell>
        </row>
        <row r="136">
          <cell r="L136">
            <v>17030775</v>
          </cell>
          <cell r="M136">
            <v>13939</v>
          </cell>
          <cell r="N136">
            <v>1683.92</v>
          </cell>
          <cell r="P136">
            <v>12255.08</v>
          </cell>
          <cell r="Q136" t="str">
            <v>000000000</v>
          </cell>
        </row>
        <row r="137">
          <cell r="L137">
            <v>17030698</v>
          </cell>
          <cell r="M137">
            <v>13939</v>
          </cell>
          <cell r="N137">
            <v>1683.92</v>
          </cell>
          <cell r="P137">
            <v>12255.08</v>
          </cell>
          <cell r="Q137" t="str">
            <v>000000000</v>
          </cell>
        </row>
        <row r="138">
          <cell r="L138">
            <v>17030737</v>
          </cell>
          <cell r="M138">
            <v>13939</v>
          </cell>
          <cell r="N138">
            <v>1683.92</v>
          </cell>
          <cell r="P138">
            <v>12255.08</v>
          </cell>
          <cell r="Q138" t="str">
            <v>000000000</v>
          </cell>
        </row>
        <row r="139">
          <cell r="L139">
            <v>17030720</v>
          </cell>
          <cell r="M139">
            <v>13939</v>
          </cell>
          <cell r="N139">
            <v>1683.92</v>
          </cell>
          <cell r="P139">
            <v>12255.08</v>
          </cell>
          <cell r="Q139" t="str">
            <v>000000000</v>
          </cell>
        </row>
        <row r="140">
          <cell r="L140">
            <v>17030791</v>
          </cell>
          <cell r="M140">
            <v>13939</v>
          </cell>
          <cell r="N140">
            <v>1683.92</v>
          </cell>
          <cell r="P140">
            <v>12255.08</v>
          </cell>
          <cell r="Q140" t="str">
            <v>000000000</v>
          </cell>
        </row>
        <row r="141">
          <cell r="L141">
            <v>17030738</v>
          </cell>
          <cell r="M141">
            <v>13939</v>
          </cell>
          <cell r="N141">
            <v>1683.92</v>
          </cell>
          <cell r="P141">
            <v>12255.08</v>
          </cell>
          <cell r="Q141" t="str">
            <v>000000000</v>
          </cell>
        </row>
        <row r="142">
          <cell r="L142">
            <v>17030837</v>
          </cell>
          <cell r="M142">
            <v>9009</v>
          </cell>
          <cell r="N142">
            <v>753.73</v>
          </cell>
          <cell r="P142">
            <v>8255.27</v>
          </cell>
          <cell r="Q142" t="str">
            <v>000000000</v>
          </cell>
        </row>
        <row r="143">
          <cell r="L143">
            <v>17030699</v>
          </cell>
          <cell r="M143">
            <v>13939</v>
          </cell>
          <cell r="N143">
            <v>1683.92</v>
          </cell>
          <cell r="P143">
            <v>12255.08</v>
          </cell>
          <cell r="Q143" t="str">
            <v>000000000</v>
          </cell>
        </row>
        <row r="144">
          <cell r="L144">
            <v>17030709</v>
          </cell>
          <cell r="M144">
            <v>13939</v>
          </cell>
          <cell r="N144">
            <v>1683.92</v>
          </cell>
          <cell r="P144">
            <v>12255.08</v>
          </cell>
          <cell r="Q144" t="str">
            <v>000000000</v>
          </cell>
        </row>
        <row r="145">
          <cell r="L145">
            <v>17030719</v>
          </cell>
          <cell r="M145">
            <v>13939</v>
          </cell>
          <cell r="N145">
            <v>1683.92</v>
          </cell>
          <cell r="P145">
            <v>12255.08</v>
          </cell>
          <cell r="Q145" t="str">
            <v>000000000</v>
          </cell>
        </row>
        <row r="146">
          <cell r="L146">
            <v>17030788</v>
          </cell>
          <cell r="M146">
            <v>13939</v>
          </cell>
          <cell r="N146">
            <v>1683.92</v>
          </cell>
          <cell r="P146">
            <v>12255.08</v>
          </cell>
          <cell r="Q146" t="str">
            <v>000000000</v>
          </cell>
        </row>
        <row r="147">
          <cell r="L147">
            <v>17030754</v>
          </cell>
          <cell r="M147">
            <v>13939</v>
          </cell>
          <cell r="N147">
            <v>1683.92</v>
          </cell>
          <cell r="P147">
            <v>12255.08</v>
          </cell>
          <cell r="Q147" t="str">
            <v>000000000</v>
          </cell>
        </row>
        <row r="148">
          <cell r="L148">
            <v>17030769</v>
          </cell>
          <cell r="M148">
            <v>13939</v>
          </cell>
          <cell r="N148">
            <v>1683.92</v>
          </cell>
          <cell r="P148">
            <v>12255.08</v>
          </cell>
          <cell r="Q148" t="str">
            <v>000000000</v>
          </cell>
        </row>
        <row r="149">
          <cell r="L149">
            <v>17030745</v>
          </cell>
          <cell r="M149">
            <v>13939</v>
          </cell>
          <cell r="N149">
            <v>1683.92</v>
          </cell>
          <cell r="P149">
            <v>12255.08</v>
          </cell>
          <cell r="Q149" t="str">
            <v>000000000</v>
          </cell>
        </row>
        <row r="150">
          <cell r="L150">
            <v>17030843</v>
          </cell>
          <cell r="M150">
            <v>9009</v>
          </cell>
          <cell r="N150">
            <v>753.73</v>
          </cell>
          <cell r="P150">
            <v>8255.27</v>
          </cell>
          <cell r="Q150" t="str">
            <v>000000000</v>
          </cell>
        </row>
        <row r="151">
          <cell r="L151">
            <v>17030742</v>
          </cell>
          <cell r="M151">
            <v>13939</v>
          </cell>
          <cell r="N151">
            <v>1683.92</v>
          </cell>
          <cell r="P151">
            <v>12255.08</v>
          </cell>
          <cell r="Q151" t="str">
            <v>000000000</v>
          </cell>
        </row>
        <row r="152">
          <cell r="L152">
            <v>17030689</v>
          </cell>
          <cell r="M152">
            <v>13939</v>
          </cell>
          <cell r="N152">
            <v>1683.92</v>
          </cell>
          <cell r="P152">
            <v>12255.08</v>
          </cell>
          <cell r="Q152" t="str">
            <v>000000000</v>
          </cell>
        </row>
        <row r="153">
          <cell r="L153">
            <v>17030779</v>
          </cell>
          <cell r="M153">
            <v>13939</v>
          </cell>
          <cell r="N153">
            <v>1683.92</v>
          </cell>
          <cell r="P153">
            <v>12255.08</v>
          </cell>
          <cell r="Q153" t="str">
            <v>000000000</v>
          </cell>
        </row>
        <row r="154">
          <cell r="L154">
            <v>17030768</v>
          </cell>
          <cell r="M154">
            <v>13939</v>
          </cell>
          <cell r="N154">
            <v>1683.92</v>
          </cell>
          <cell r="P154">
            <v>12255.08</v>
          </cell>
          <cell r="Q154" t="str">
            <v>000000000</v>
          </cell>
        </row>
        <row r="155">
          <cell r="L155">
            <v>17030739</v>
          </cell>
          <cell r="M155">
            <v>13939</v>
          </cell>
          <cell r="N155">
            <v>1683.92</v>
          </cell>
          <cell r="P155">
            <v>12255.08</v>
          </cell>
          <cell r="Q155" t="str">
            <v>000000000</v>
          </cell>
        </row>
        <row r="156">
          <cell r="L156">
            <v>17030666</v>
          </cell>
          <cell r="M156">
            <v>13939</v>
          </cell>
          <cell r="N156">
            <v>1683.92</v>
          </cell>
          <cell r="P156">
            <v>12255.08</v>
          </cell>
          <cell r="Q156" t="str">
            <v>000000000</v>
          </cell>
        </row>
        <row r="157">
          <cell r="L157">
            <v>17030762</v>
          </cell>
          <cell r="M157">
            <v>13939</v>
          </cell>
          <cell r="N157">
            <v>1683.92</v>
          </cell>
          <cell r="P157">
            <v>12255.08</v>
          </cell>
          <cell r="Q157" t="str">
            <v>000000000</v>
          </cell>
        </row>
        <row r="158">
          <cell r="L158">
            <v>17030747</v>
          </cell>
          <cell r="M158">
            <v>13939</v>
          </cell>
          <cell r="N158">
            <v>1683.92</v>
          </cell>
          <cell r="P158">
            <v>12255.08</v>
          </cell>
          <cell r="Q158" t="str">
            <v>000000000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LATAFORMA/Laffon%20Velasco%20Akemy%20Maricela%20del%20Carmen.pdf" TargetMode="External"/><Relationship Id="rId3" Type="http://schemas.openxmlformats.org/officeDocument/2006/relationships/hyperlink" Target="http://semujerestransparencia.cdmx.gob.mx/DEAF/JUDACH/PLATAFORMA/2T2019_APARICIO%20JUAREZ%20MIREYA.PDF" TargetMode="External"/><Relationship Id="rId7" Type="http://schemas.openxmlformats.org/officeDocument/2006/relationships/hyperlink" Target="http://semujerestransparencia.cdmx.gob.mx/DEAF/JUDACH/PLATAFORMA/ORTA%20ROSALES%20ANA%20LILIA.pdf" TargetMode="External"/><Relationship Id="rId2" Type="http://schemas.openxmlformats.org/officeDocument/2006/relationships/hyperlink" Target="http://semujerestransparencia.cdmx.gob.mx/DEAF/JUDACH/PLATAFORMA/2T2019_ALANIS%20PINEDA%20CAROLINA%20.PDF" TargetMode="External"/><Relationship Id="rId1" Type="http://schemas.openxmlformats.org/officeDocument/2006/relationships/hyperlink" Target="http://semujerestransparencia.cdmx.gob.mx/DEAF/JUDACH/PLATAFORMA/ZAVALA%20MEDRANO%20ANA%20BERTHA.pdf" TargetMode="External"/><Relationship Id="rId6" Type="http://schemas.openxmlformats.org/officeDocument/2006/relationships/hyperlink" Target="http://semujerestransparencia.cdmx.gob.mx/DEAF/JUDACH/PLATAFORMA/URBANO%20FRANCO%20JESSICA%20SVETLANA" TargetMode="External"/><Relationship Id="rId5" Type="http://schemas.openxmlformats.org/officeDocument/2006/relationships/hyperlink" Target="http://semujerestransparencia.cdmx.gob.mx/DEAF/JUDACH/PLATAFORMA/ESCUTIA%20LEDEZMA%20MARGARITA.pdf" TargetMode="External"/><Relationship Id="rId10" Type="http://schemas.openxmlformats.org/officeDocument/2006/relationships/hyperlink" Target="http://semujerestransparencia.cdmx.gob.mx/DEAF/JUDACH/PLATAFORMA/LINEAMIENTOS%20PARA%20LA%20%20AUTORIZACION%20DEL%20PROGRAMA%20DE%20HONORARIOS%20-%2030%20MAY%202017.pdf" TargetMode="External"/><Relationship Id="rId4" Type="http://schemas.openxmlformats.org/officeDocument/2006/relationships/hyperlink" Target="http://semujerestransparencia.cdmx.gob.mx/DEAF/JUDACH/PLATAFORMA/CANTERO%20RETANA%20GINA%20BEATRIZ.odf" TargetMode="External"/><Relationship Id="rId9" Type="http://schemas.openxmlformats.org/officeDocument/2006/relationships/hyperlink" Target="http://semujerestransparencia.cdmx.gob.mx/DEAF/JUDACH/PLATAFORMA/2T2019_BELLO%20BONILLA%20LISBET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topLeftCell="K2" workbookViewId="0">
      <selection activeCell="Q15" sqref="Q15"/>
    </sheetView>
  </sheetViews>
  <sheetFormatPr baseColWidth="10" defaultColWidth="9.140625" defaultRowHeight="15" x14ac:dyDescent="0.25"/>
  <cols>
    <col min="1" max="1" width="11.7109375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25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6">
        <v>2019</v>
      </c>
      <c r="B8" s="2">
        <v>43556</v>
      </c>
      <c r="C8" s="2">
        <v>43646</v>
      </c>
      <c r="D8" s="2" t="s">
        <v>58</v>
      </c>
      <c r="E8" s="6">
        <v>1211</v>
      </c>
      <c r="F8" s="2" t="s">
        <v>62</v>
      </c>
      <c r="G8" s="2" t="s">
        <v>200</v>
      </c>
      <c r="H8" s="2" t="s">
        <v>201</v>
      </c>
      <c r="I8" s="2">
        <v>17030710</v>
      </c>
      <c r="J8" s="3" t="s">
        <v>385</v>
      </c>
      <c r="K8" s="2">
        <v>43556</v>
      </c>
      <c r="L8" s="2">
        <v>43708</v>
      </c>
      <c r="M8" s="2" t="s">
        <v>383</v>
      </c>
      <c r="N8" s="6">
        <f>VLOOKUP(I8,[1]Sheet1!$L$11:$P$159,2,)</f>
        <v>13939</v>
      </c>
      <c r="O8" s="6">
        <f>VLOOKUP(I8,[1]Sheet1!$L$11:$Q$159,5,)</f>
        <v>12255.08</v>
      </c>
      <c r="P8" s="2" t="s">
        <v>60</v>
      </c>
      <c r="Q8" s="10" t="s">
        <v>533</v>
      </c>
      <c r="R8" s="2" t="s">
        <v>382</v>
      </c>
      <c r="S8" s="2">
        <v>43651</v>
      </c>
      <c r="T8" s="2">
        <v>43676</v>
      </c>
      <c r="U8" s="2" t="s">
        <v>61</v>
      </c>
    </row>
    <row r="9" spans="1:21" s="2" customFormat="1" x14ac:dyDescent="0.25">
      <c r="A9" s="6">
        <v>2019</v>
      </c>
      <c r="B9" s="2">
        <v>43556</v>
      </c>
      <c r="C9" s="2">
        <v>43646</v>
      </c>
      <c r="D9" s="2" t="s">
        <v>58</v>
      </c>
      <c r="E9" s="6">
        <v>1211</v>
      </c>
      <c r="F9" s="2" t="s">
        <v>63</v>
      </c>
      <c r="G9" s="2" t="s">
        <v>202</v>
      </c>
      <c r="H9" s="2" t="s">
        <v>203</v>
      </c>
      <c r="I9" s="2">
        <v>17030760</v>
      </c>
      <c r="J9" s="2" t="s">
        <v>386</v>
      </c>
      <c r="K9" s="2">
        <v>43556</v>
      </c>
      <c r="L9" s="2">
        <v>43708</v>
      </c>
      <c r="M9" s="2" t="s">
        <v>383</v>
      </c>
      <c r="N9" s="6">
        <f>VLOOKUP(I9,[1]Sheet1!$L$11:$P$159,2,)</f>
        <v>13939</v>
      </c>
      <c r="O9" s="6">
        <f>VLOOKUP(I9,[1]Sheet1!$L$11:$Q$159,5,)</f>
        <v>12255.08</v>
      </c>
      <c r="P9" s="2" t="s">
        <v>60</v>
      </c>
      <c r="Q9" s="10" t="s">
        <v>533</v>
      </c>
      <c r="R9" s="2" t="s">
        <v>382</v>
      </c>
      <c r="S9" s="2">
        <v>43651</v>
      </c>
      <c r="T9" s="2">
        <v>43676</v>
      </c>
      <c r="U9" s="2" t="s">
        <v>61</v>
      </c>
    </row>
    <row r="10" spans="1:21" s="2" customFormat="1" x14ac:dyDescent="0.25">
      <c r="A10" s="6">
        <v>2019</v>
      </c>
      <c r="B10" s="2">
        <v>43556</v>
      </c>
      <c r="C10" s="2">
        <v>43646</v>
      </c>
      <c r="D10" s="2" t="s">
        <v>58</v>
      </c>
      <c r="E10" s="6">
        <v>1211</v>
      </c>
      <c r="F10" s="2" t="s">
        <v>64</v>
      </c>
      <c r="G10" s="2" t="s">
        <v>204</v>
      </c>
      <c r="H10" s="2" t="s">
        <v>205</v>
      </c>
      <c r="I10" s="2">
        <v>17030707</v>
      </c>
      <c r="J10" s="2" t="s">
        <v>387</v>
      </c>
      <c r="K10" s="2">
        <v>43556</v>
      </c>
      <c r="L10" s="2">
        <v>43708</v>
      </c>
      <c r="M10" s="2" t="s">
        <v>383</v>
      </c>
      <c r="N10" s="6">
        <f>VLOOKUP(I10,[1]Sheet1!$L$11:$P$159,2,)</f>
        <v>13939</v>
      </c>
      <c r="O10" s="6">
        <f>VLOOKUP(I10,[1]Sheet1!$L$11:$Q$159,5,)</f>
        <v>12255.08</v>
      </c>
      <c r="P10" s="2" t="s">
        <v>60</v>
      </c>
      <c r="Q10" s="10" t="s">
        <v>533</v>
      </c>
      <c r="R10" s="2" t="s">
        <v>382</v>
      </c>
      <c r="S10" s="2">
        <v>43651</v>
      </c>
      <c r="T10" s="2">
        <v>43676</v>
      </c>
      <c r="U10" s="2" t="s">
        <v>61</v>
      </c>
    </row>
    <row r="11" spans="1:21" s="2" customFormat="1" x14ac:dyDescent="0.25">
      <c r="A11" s="6">
        <v>2019</v>
      </c>
      <c r="B11" s="2">
        <v>43556</v>
      </c>
      <c r="C11" s="2">
        <v>43646</v>
      </c>
      <c r="D11" s="2" t="s">
        <v>58</v>
      </c>
      <c r="E11" s="6">
        <v>1211</v>
      </c>
      <c r="F11" s="2" t="s">
        <v>65</v>
      </c>
      <c r="G11" s="2" t="s">
        <v>206</v>
      </c>
      <c r="H11" s="2" t="s">
        <v>207</v>
      </c>
      <c r="I11" s="2">
        <v>17030715</v>
      </c>
      <c r="J11" s="2" t="s">
        <v>388</v>
      </c>
      <c r="K11" s="2">
        <v>43556</v>
      </c>
      <c r="L11" s="2">
        <v>43708</v>
      </c>
      <c r="M11" s="2" t="s">
        <v>383</v>
      </c>
      <c r="N11" s="6">
        <f>VLOOKUP(I11,[1]Sheet1!$L$11:$P$159,2,)</f>
        <v>13939</v>
      </c>
      <c r="O11" s="6">
        <f>VLOOKUP(I11,[1]Sheet1!$L$11:$Q$159,5,)</f>
        <v>12255.08</v>
      </c>
      <c r="P11" s="2" t="s">
        <v>60</v>
      </c>
      <c r="Q11" s="10" t="s">
        <v>533</v>
      </c>
      <c r="R11" s="2" t="s">
        <v>382</v>
      </c>
      <c r="S11" s="2">
        <v>43651</v>
      </c>
      <c r="T11" s="2">
        <v>43676</v>
      </c>
      <c r="U11" s="2" t="s">
        <v>61</v>
      </c>
    </row>
    <row r="12" spans="1:21" s="2" customFormat="1" x14ac:dyDescent="0.25">
      <c r="A12" s="6">
        <v>2019</v>
      </c>
      <c r="B12" s="2">
        <v>43556</v>
      </c>
      <c r="C12" s="2">
        <v>43646</v>
      </c>
      <c r="D12" s="2" t="s">
        <v>58</v>
      </c>
      <c r="E12" s="6">
        <v>1211</v>
      </c>
      <c r="F12" s="2" t="s">
        <v>144</v>
      </c>
      <c r="G12" s="2" t="s">
        <v>316</v>
      </c>
      <c r="H12" s="2" t="s">
        <v>317</v>
      </c>
      <c r="I12" s="2">
        <v>17030786</v>
      </c>
      <c r="J12" s="2" t="s">
        <v>389</v>
      </c>
      <c r="K12" s="2">
        <v>43586</v>
      </c>
      <c r="L12" s="2">
        <v>43708</v>
      </c>
      <c r="M12" s="2" t="s">
        <v>383</v>
      </c>
      <c r="N12" s="6">
        <f>VLOOKUP(I12,[1]Sheet1!$L$11:$P$159,2,)</f>
        <v>13939</v>
      </c>
      <c r="O12" s="6">
        <f>VLOOKUP(I12,[1]Sheet1!$L$11:$Q$159,5,)</f>
        <v>12255.08</v>
      </c>
      <c r="P12" s="2" t="s">
        <v>60</v>
      </c>
      <c r="Q12" s="10" t="s">
        <v>533</v>
      </c>
      <c r="R12" s="2" t="s">
        <v>382</v>
      </c>
      <c r="S12" s="2">
        <v>43651</v>
      </c>
      <c r="T12" s="2">
        <v>43676</v>
      </c>
      <c r="U12" s="2" t="s">
        <v>61</v>
      </c>
    </row>
    <row r="13" spans="1:21" s="2" customFormat="1" x14ac:dyDescent="0.25">
      <c r="A13" s="6">
        <v>2019</v>
      </c>
      <c r="B13" s="2">
        <v>43556</v>
      </c>
      <c r="C13" s="2">
        <v>43646</v>
      </c>
      <c r="D13" s="2" t="s">
        <v>58</v>
      </c>
      <c r="E13" s="6">
        <v>1211</v>
      </c>
      <c r="F13" s="2" t="s">
        <v>66</v>
      </c>
      <c r="G13" s="2" t="s">
        <v>208</v>
      </c>
      <c r="H13" s="2" t="s">
        <v>209</v>
      </c>
      <c r="I13" s="2">
        <v>17030763</v>
      </c>
      <c r="J13" s="3" t="s">
        <v>390</v>
      </c>
      <c r="K13" s="2">
        <v>43556</v>
      </c>
      <c r="L13" s="2">
        <v>43708</v>
      </c>
      <c r="M13" s="2" t="s">
        <v>383</v>
      </c>
      <c r="N13" s="6">
        <f>VLOOKUP(I13,[1]Sheet1!$L$11:$P$159,2,)</f>
        <v>13939</v>
      </c>
      <c r="O13" s="6">
        <f>VLOOKUP(I13,[1]Sheet1!$L$11:$Q$159,5,)</f>
        <v>12255.08</v>
      </c>
      <c r="P13" s="2" t="s">
        <v>60</v>
      </c>
      <c r="Q13" s="10" t="s">
        <v>533</v>
      </c>
      <c r="R13" s="2" t="s">
        <v>382</v>
      </c>
      <c r="S13" s="2">
        <v>43651</v>
      </c>
      <c r="T13" s="2">
        <v>43676</v>
      </c>
      <c r="U13" s="2" t="s">
        <v>61</v>
      </c>
    </row>
    <row r="14" spans="1:21" s="2" customFormat="1" x14ac:dyDescent="0.25">
      <c r="A14" s="6">
        <v>2019</v>
      </c>
      <c r="B14" s="2">
        <v>43556</v>
      </c>
      <c r="C14" s="2">
        <v>43646</v>
      </c>
      <c r="D14" s="2" t="s">
        <v>58</v>
      </c>
      <c r="E14" s="6">
        <v>1211</v>
      </c>
      <c r="F14" s="2" t="s">
        <v>67</v>
      </c>
      <c r="G14" s="2" t="s">
        <v>208</v>
      </c>
      <c r="H14" s="2" t="s">
        <v>210</v>
      </c>
      <c r="I14" s="2">
        <v>17030749</v>
      </c>
      <c r="J14" s="2" t="s">
        <v>391</v>
      </c>
      <c r="K14" s="2">
        <v>43556</v>
      </c>
      <c r="L14" s="2">
        <v>43708</v>
      </c>
      <c r="M14" s="2" t="s">
        <v>383</v>
      </c>
      <c r="N14" s="6">
        <f>VLOOKUP(I14,[1]Sheet1!$L$11:$P$159,2,)</f>
        <v>13939</v>
      </c>
      <c r="O14" s="6">
        <f>VLOOKUP(I14,[1]Sheet1!$L$11:$Q$159,5,)</f>
        <v>12255.08</v>
      </c>
      <c r="P14" s="2" t="s">
        <v>60</v>
      </c>
      <c r="Q14" s="10" t="s">
        <v>533</v>
      </c>
      <c r="R14" s="2" t="s">
        <v>382</v>
      </c>
      <c r="S14" s="2">
        <v>43651</v>
      </c>
      <c r="T14" s="2">
        <v>43676</v>
      </c>
      <c r="U14" s="2" t="s">
        <v>61</v>
      </c>
    </row>
    <row r="15" spans="1:21" s="2" customFormat="1" x14ac:dyDescent="0.25">
      <c r="A15" s="6">
        <v>2019</v>
      </c>
      <c r="B15" s="2">
        <v>43556</v>
      </c>
      <c r="C15" s="2">
        <v>43646</v>
      </c>
      <c r="D15" s="2" t="s">
        <v>58</v>
      </c>
      <c r="E15" s="6">
        <v>1211</v>
      </c>
      <c r="F15" s="2" t="s">
        <v>78</v>
      </c>
      <c r="G15" s="2" t="s">
        <v>318</v>
      </c>
      <c r="H15" s="2" t="s">
        <v>319</v>
      </c>
      <c r="I15" s="2">
        <v>17030789</v>
      </c>
      <c r="J15" s="2" t="s">
        <v>392</v>
      </c>
      <c r="K15" s="2">
        <v>43586</v>
      </c>
      <c r="L15" s="2">
        <v>43708</v>
      </c>
      <c r="M15" s="2" t="s">
        <v>383</v>
      </c>
      <c r="N15" s="6">
        <f>VLOOKUP(I15,[1]Sheet1!$L$11:$P$159,2,)</f>
        <v>13939</v>
      </c>
      <c r="O15" s="6">
        <f>VLOOKUP(I15,[1]Sheet1!$L$11:$Q$159,5,)</f>
        <v>12255.08</v>
      </c>
      <c r="P15" s="2" t="s">
        <v>60</v>
      </c>
      <c r="Q15" s="10" t="s">
        <v>533</v>
      </c>
      <c r="R15" s="2" t="s">
        <v>382</v>
      </c>
      <c r="S15" s="2">
        <v>43651</v>
      </c>
      <c r="T15" s="2">
        <v>43676</v>
      </c>
      <c r="U15" s="2" t="s">
        <v>61</v>
      </c>
    </row>
    <row r="16" spans="1:21" s="2" customFormat="1" x14ac:dyDescent="0.25">
      <c r="A16" s="6">
        <v>2019</v>
      </c>
      <c r="B16" s="2">
        <v>43556</v>
      </c>
      <c r="C16" s="2">
        <v>43646</v>
      </c>
      <c r="D16" s="2" t="s">
        <v>58</v>
      </c>
      <c r="E16" s="6">
        <v>1211</v>
      </c>
      <c r="F16" s="2" t="s">
        <v>68</v>
      </c>
      <c r="G16" s="2" t="s">
        <v>211</v>
      </c>
      <c r="H16" s="2" t="s">
        <v>212</v>
      </c>
      <c r="I16" s="2">
        <v>17030741</v>
      </c>
      <c r="J16" s="2" t="s">
        <v>393</v>
      </c>
      <c r="K16" s="2">
        <v>43556</v>
      </c>
      <c r="L16" s="2">
        <v>43708</v>
      </c>
      <c r="M16" s="2" t="s">
        <v>383</v>
      </c>
      <c r="N16" s="6">
        <f>VLOOKUP(I16,[1]Sheet1!$L$11:$P$159,2,)</f>
        <v>13939</v>
      </c>
      <c r="O16" s="6">
        <f>VLOOKUP(I16,[1]Sheet1!$L$11:$Q$159,5,)</f>
        <v>12255.08</v>
      </c>
      <c r="P16" s="2" t="s">
        <v>60</v>
      </c>
      <c r="Q16" s="10" t="s">
        <v>533</v>
      </c>
      <c r="R16" s="2" t="s">
        <v>382</v>
      </c>
      <c r="S16" s="2">
        <v>43651</v>
      </c>
      <c r="T16" s="2">
        <v>43676</v>
      </c>
      <c r="U16" s="2" t="s">
        <v>61</v>
      </c>
    </row>
    <row r="17" spans="1:21" s="2" customFormat="1" x14ac:dyDescent="0.25">
      <c r="A17" s="6">
        <v>2019</v>
      </c>
      <c r="B17" s="2">
        <v>43556</v>
      </c>
      <c r="C17" s="2">
        <v>43646</v>
      </c>
      <c r="D17" s="2" t="s">
        <v>58</v>
      </c>
      <c r="E17" s="6">
        <v>1211</v>
      </c>
      <c r="F17" s="2" t="s">
        <v>69</v>
      </c>
      <c r="G17" s="2" t="s">
        <v>213</v>
      </c>
      <c r="H17" s="2" t="s">
        <v>214</v>
      </c>
      <c r="I17" s="2">
        <v>17030721</v>
      </c>
      <c r="J17" s="2" t="s">
        <v>394</v>
      </c>
      <c r="K17" s="2">
        <v>43556</v>
      </c>
      <c r="L17" s="2">
        <v>43708</v>
      </c>
      <c r="M17" s="2" t="s">
        <v>383</v>
      </c>
      <c r="N17" s="6">
        <f>VLOOKUP(I17,[1]Sheet1!$L$11:$P$159,2,)</f>
        <v>13939</v>
      </c>
      <c r="O17" s="6">
        <f>VLOOKUP(I17,[1]Sheet1!$L$11:$Q$159,5,)</f>
        <v>12255.08</v>
      </c>
      <c r="P17" s="2" t="s">
        <v>60</v>
      </c>
      <c r="Q17" s="10" t="s">
        <v>533</v>
      </c>
      <c r="R17" s="2" t="s">
        <v>382</v>
      </c>
      <c r="S17" s="2">
        <v>43651</v>
      </c>
      <c r="T17" s="2">
        <v>43676</v>
      </c>
      <c r="U17" s="2" t="s">
        <v>61</v>
      </c>
    </row>
    <row r="18" spans="1:21" s="2" customFormat="1" x14ac:dyDescent="0.25">
      <c r="A18" s="6">
        <v>2019</v>
      </c>
      <c r="B18" s="2">
        <v>43556</v>
      </c>
      <c r="C18" s="2">
        <v>43646</v>
      </c>
      <c r="D18" s="2" t="s">
        <v>58</v>
      </c>
      <c r="E18" s="6">
        <v>1211</v>
      </c>
      <c r="F18" s="2" t="s">
        <v>145</v>
      </c>
      <c r="G18" s="2" t="s">
        <v>320</v>
      </c>
      <c r="H18" s="2" t="s">
        <v>321</v>
      </c>
      <c r="I18" s="2">
        <v>17030663</v>
      </c>
      <c r="J18" s="3" t="s">
        <v>395</v>
      </c>
      <c r="K18" s="2">
        <v>43586</v>
      </c>
      <c r="L18" s="2">
        <v>43708</v>
      </c>
      <c r="M18" s="2" t="s">
        <v>383</v>
      </c>
      <c r="N18" s="6">
        <f>VLOOKUP(I18,[1]Sheet1!$L$11:$P$159,2,)</f>
        <v>13939</v>
      </c>
      <c r="O18" s="6">
        <f>VLOOKUP(I18,[1]Sheet1!$L$11:$Q$159,5,)</f>
        <v>12255.08</v>
      </c>
      <c r="P18" s="2" t="s">
        <v>60</v>
      </c>
      <c r="Q18" s="10" t="s">
        <v>533</v>
      </c>
      <c r="R18" s="2" t="s">
        <v>382</v>
      </c>
      <c r="S18" s="2">
        <v>43651</v>
      </c>
      <c r="T18" s="2">
        <v>43676</v>
      </c>
      <c r="U18" s="2" t="s">
        <v>61</v>
      </c>
    </row>
    <row r="19" spans="1:21" s="2" customFormat="1" x14ac:dyDescent="0.25">
      <c r="A19" s="6">
        <v>2019</v>
      </c>
      <c r="B19" s="2">
        <v>43556</v>
      </c>
      <c r="C19" s="2">
        <v>43646</v>
      </c>
      <c r="D19" s="2" t="s">
        <v>58</v>
      </c>
      <c r="E19" s="6">
        <v>1211</v>
      </c>
      <c r="F19" s="2" t="s">
        <v>70</v>
      </c>
      <c r="G19" s="2" t="s">
        <v>215</v>
      </c>
      <c r="H19" s="2" t="s">
        <v>216</v>
      </c>
      <c r="I19" s="2">
        <v>17030759</v>
      </c>
      <c r="J19" s="2" t="s">
        <v>396</v>
      </c>
      <c r="K19" s="2">
        <v>43556</v>
      </c>
      <c r="L19" s="2">
        <v>43708</v>
      </c>
      <c r="M19" s="2" t="s">
        <v>383</v>
      </c>
      <c r="N19" s="6">
        <f>VLOOKUP(I19,[1]Sheet1!$L$11:$P$159,2,)</f>
        <v>13939</v>
      </c>
      <c r="O19" s="6">
        <f>VLOOKUP(I19,[1]Sheet1!$L$11:$Q$159,5,)</f>
        <v>12255.08</v>
      </c>
      <c r="P19" s="2" t="s">
        <v>60</v>
      </c>
      <c r="Q19" s="10" t="s">
        <v>533</v>
      </c>
      <c r="R19" s="2" t="s">
        <v>382</v>
      </c>
      <c r="S19" s="2">
        <v>43651</v>
      </c>
      <c r="T19" s="2">
        <v>43676</v>
      </c>
      <c r="U19" s="2" t="s">
        <v>61</v>
      </c>
    </row>
    <row r="20" spans="1:21" s="2" customFormat="1" x14ac:dyDescent="0.25">
      <c r="A20" s="6">
        <v>2019</v>
      </c>
      <c r="B20" s="2">
        <v>43556</v>
      </c>
      <c r="C20" s="2">
        <v>43646</v>
      </c>
      <c r="D20" s="2" t="s">
        <v>58</v>
      </c>
      <c r="E20" s="6">
        <v>1211</v>
      </c>
      <c r="F20" s="2" t="s">
        <v>71</v>
      </c>
      <c r="G20" s="2" t="s">
        <v>217</v>
      </c>
      <c r="H20" s="2" t="s">
        <v>209</v>
      </c>
      <c r="I20" s="2">
        <v>17030717</v>
      </c>
      <c r="J20" s="2" t="s">
        <v>397</v>
      </c>
      <c r="K20" s="2">
        <v>43556</v>
      </c>
      <c r="L20" s="2">
        <v>43708</v>
      </c>
      <c r="M20" s="2" t="s">
        <v>383</v>
      </c>
      <c r="N20" s="6">
        <f>VLOOKUP(I20,[1]Sheet1!$L$11:$P$159,2,)</f>
        <v>13939</v>
      </c>
      <c r="O20" s="6">
        <f>VLOOKUP(I20,[1]Sheet1!$L$11:$Q$159,5,)</f>
        <v>12255.08</v>
      </c>
      <c r="P20" s="2" t="s">
        <v>60</v>
      </c>
      <c r="Q20" s="10" t="s">
        <v>533</v>
      </c>
      <c r="R20" s="2" t="s">
        <v>382</v>
      </c>
      <c r="S20" s="2">
        <v>43651</v>
      </c>
      <c r="T20" s="2">
        <v>43676</v>
      </c>
      <c r="U20" s="2" t="s">
        <v>61</v>
      </c>
    </row>
    <row r="21" spans="1:21" s="2" customFormat="1" x14ac:dyDescent="0.25">
      <c r="A21" s="6">
        <v>2019</v>
      </c>
      <c r="B21" s="2">
        <v>43556</v>
      </c>
      <c r="C21" s="2">
        <v>43646</v>
      </c>
      <c r="D21" s="2" t="s">
        <v>58</v>
      </c>
      <c r="E21" s="6">
        <v>1211</v>
      </c>
      <c r="F21" s="2" t="s">
        <v>72</v>
      </c>
      <c r="G21" s="2" t="s">
        <v>218</v>
      </c>
      <c r="H21" s="2" t="s">
        <v>219</v>
      </c>
      <c r="I21" s="2">
        <v>17030667</v>
      </c>
      <c r="J21" s="2" t="s">
        <v>398</v>
      </c>
      <c r="K21" s="2">
        <v>43556</v>
      </c>
      <c r="L21" s="2">
        <v>43708</v>
      </c>
      <c r="M21" s="2" t="s">
        <v>383</v>
      </c>
      <c r="N21" s="6">
        <f>VLOOKUP(I21,[1]Sheet1!$L$11:$P$159,2,)</f>
        <v>13939</v>
      </c>
      <c r="O21" s="6">
        <f>VLOOKUP(I21,[1]Sheet1!$L$11:$Q$159,5,)</f>
        <v>12255.08</v>
      </c>
      <c r="P21" s="2" t="s">
        <v>60</v>
      </c>
      <c r="Q21" s="10" t="s">
        <v>533</v>
      </c>
      <c r="R21" s="2" t="s">
        <v>382</v>
      </c>
      <c r="S21" s="2">
        <v>43651</v>
      </c>
      <c r="T21" s="2">
        <v>43676</v>
      </c>
      <c r="U21" s="2" t="s">
        <v>61</v>
      </c>
    </row>
    <row r="22" spans="1:21" s="2" customFormat="1" x14ac:dyDescent="0.25">
      <c r="A22" s="6">
        <v>2019</v>
      </c>
      <c r="B22" s="2">
        <v>43556</v>
      </c>
      <c r="C22" s="2">
        <v>43646</v>
      </c>
      <c r="D22" s="2" t="s">
        <v>58</v>
      </c>
      <c r="E22" s="6">
        <v>1211</v>
      </c>
      <c r="F22" s="2" t="s">
        <v>122</v>
      </c>
      <c r="G22" s="2" t="s">
        <v>322</v>
      </c>
      <c r="H22" s="2" t="s">
        <v>323</v>
      </c>
      <c r="I22" s="2">
        <v>17030671</v>
      </c>
      <c r="J22" s="2" t="s">
        <v>399</v>
      </c>
      <c r="K22" s="2">
        <v>43586</v>
      </c>
      <c r="L22" s="2">
        <v>43708</v>
      </c>
      <c r="M22" s="2" t="s">
        <v>383</v>
      </c>
      <c r="N22" s="6">
        <f>VLOOKUP(I22,[1]Sheet1!$L$11:$P$159,2,)</f>
        <v>13939</v>
      </c>
      <c r="O22" s="6">
        <f>VLOOKUP(I22,[1]Sheet1!$L$11:$Q$159,5,)</f>
        <v>12255.08</v>
      </c>
      <c r="P22" s="2" t="s">
        <v>60</v>
      </c>
      <c r="Q22" s="10" t="s">
        <v>533</v>
      </c>
      <c r="R22" s="2" t="s">
        <v>382</v>
      </c>
      <c r="S22" s="2">
        <v>43651</v>
      </c>
      <c r="T22" s="2">
        <v>43676</v>
      </c>
      <c r="U22" s="2" t="s">
        <v>61</v>
      </c>
    </row>
    <row r="23" spans="1:21" s="2" customFormat="1" x14ac:dyDescent="0.25">
      <c r="A23" s="6">
        <v>2019</v>
      </c>
      <c r="B23" s="2">
        <v>43556</v>
      </c>
      <c r="C23" s="2">
        <v>43646</v>
      </c>
      <c r="D23" s="2" t="s">
        <v>58</v>
      </c>
      <c r="E23" s="6">
        <v>1211</v>
      </c>
      <c r="F23" s="2" t="s">
        <v>148</v>
      </c>
      <c r="G23" s="2" t="s">
        <v>326</v>
      </c>
      <c r="H23" s="2" t="s">
        <v>327</v>
      </c>
      <c r="I23" s="2">
        <v>17030707</v>
      </c>
      <c r="J23" s="3" t="s">
        <v>400</v>
      </c>
      <c r="K23" s="2">
        <v>43556</v>
      </c>
      <c r="L23" s="2">
        <v>43708</v>
      </c>
      <c r="M23" s="2" t="s">
        <v>383</v>
      </c>
      <c r="N23" s="6">
        <f>VLOOKUP(I23,[1]Sheet1!$L$11:$P$159,2,)</f>
        <v>13939</v>
      </c>
      <c r="O23" s="6">
        <f>VLOOKUP(I23,[1]Sheet1!$L$11:$Q$159,5,)</f>
        <v>12255.08</v>
      </c>
      <c r="P23" s="2" t="s">
        <v>60</v>
      </c>
      <c r="Q23" s="10" t="s">
        <v>533</v>
      </c>
      <c r="R23" s="2" t="s">
        <v>382</v>
      </c>
      <c r="S23" s="2">
        <v>43651</v>
      </c>
      <c r="T23" s="2">
        <v>43676</v>
      </c>
      <c r="U23" s="2" t="s">
        <v>61</v>
      </c>
    </row>
    <row r="24" spans="1:21" s="2" customFormat="1" x14ac:dyDescent="0.25">
      <c r="A24" s="6">
        <v>2019</v>
      </c>
      <c r="B24" s="2">
        <v>43556</v>
      </c>
      <c r="C24" s="2">
        <v>43646</v>
      </c>
      <c r="D24" s="2" t="s">
        <v>58</v>
      </c>
      <c r="E24" s="6">
        <v>1211</v>
      </c>
      <c r="F24" s="2" t="s">
        <v>73</v>
      </c>
      <c r="G24" s="2" t="s">
        <v>220</v>
      </c>
      <c r="H24" s="2" t="s">
        <v>221</v>
      </c>
      <c r="I24" s="2">
        <v>17030692</v>
      </c>
      <c r="J24" s="2" t="s">
        <v>401</v>
      </c>
      <c r="K24" s="2">
        <v>43556</v>
      </c>
      <c r="L24" s="2">
        <v>43708</v>
      </c>
      <c r="M24" s="2" t="s">
        <v>383</v>
      </c>
      <c r="N24" s="6">
        <f>VLOOKUP(I24,[1]Sheet1!$L$11:$P$159,2,)</f>
        <v>13939</v>
      </c>
      <c r="O24" s="6">
        <f>VLOOKUP(I24,[1]Sheet1!$L$11:$Q$159,5,)</f>
        <v>12255.08</v>
      </c>
      <c r="P24" s="2" t="s">
        <v>60</v>
      </c>
      <c r="Q24" s="10" t="s">
        <v>533</v>
      </c>
      <c r="R24" s="2" t="s">
        <v>382</v>
      </c>
      <c r="S24" s="2">
        <v>43651</v>
      </c>
      <c r="T24" s="2">
        <v>43676</v>
      </c>
      <c r="U24" s="2" t="s">
        <v>61</v>
      </c>
    </row>
    <row r="25" spans="1:21" s="2" customFormat="1" x14ac:dyDescent="0.25">
      <c r="A25" s="6">
        <v>2019</v>
      </c>
      <c r="B25" s="2">
        <v>43556</v>
      </c>
      <c r="C25" s="2">
        <v>43646</v>
      </c>
      <c r="D25" s="2" t="s">
        <v>58</v>
      </c>
      <c r="E25" s="6">
        <v>1211</v>
      </c>
      <c r="F25" s="2" t="s">
        <v>74</v>
      </c>
      <c r="G25" s="2" t="s">
        <v>222</v>
      </c>
      <c r="H25" s="2" t="s">
        <v>223</v>
      </c>
      <c r="I25" s="2">
        <v>17030758</v>
      </c>
      <c r="J25" s="2" t="s">
        <v>402</v>
      </c>
      <c r="K25" s="2">
        <v>43556</v>
      </c>
      <c r="L25" s="2">
        <v>43708</v>
      </c>
      <c r="M25" s="2" t="s">
        <v>383</v>
      </c>
      <c r="N25" s="6">
        <f>VLOOKUP(I25,[1]Sheet1!$L$11:$P$159,2,)</f>
        <v>13939</v>
      </c>
      <c r="O25" s="6">
        <f>VLOOKUP(I25,[1]Sheet1!$L$11:$Q$159,5,)</f>
        <v>12255.08</v>
      </c>
      <c r="P25" s="2" t="s">
        <v>60</v>
      </c>
      <c r="Q25" s="10" t="s">
        <v>533</v>
      </c>
      <c r="R25" s="2" t="s">
        <v>382</v>
      </c>
      <c r="S25" s="2">
        <v>43651</v>
      </c>
      <c r="T25" s="2">
        <v>43676</v>
      </c>
      <c r="U25" s="2" t="s">
        <v>61</v>
      </c>
    </row>
    <row r="26" spans="1:21" s="2" customFormat="1" x14ac:dyDescent="0.25">
      <c r="A26" s="6">
        <v>2019</v>
      </c>
      <c r="B26" s="2">
        <v>43556</v>
      </c>
      <c r="C26" s="2">
        <v>43646</v>
      </c>
      <c r="D26" s="2" t="s">
        <v>58</v>
      </c>
      <c r="E26" s="6">
        <v>1211</v>
      </c>
      <c r="F26" s="2" t="s">
        <v>150</v>
      </c>
      <c r="G26" s="2" t="s">
        <v>328</v>
      </c>
      <c r="H26" s="2" t="s">
        <v>329</v>
      </c>
      <c r="I26" s="2">
        <v>17030683</v>
      </c>
      <c r="J26" s="2" t="s">
        <v>403</v>
      </c>
      <c r="K26" s="2">
        <v>43586</v>
      </c>
      <c r="L26" s="2">
        <v>43708</v>
      </c>
      <c r="M26" s="2" t="s">
        <v>383</v>
      </c>
      <c r="N26" s="6">
        <f>VLOOKUP(I26,[1]Sheet1!$L$11:$P$159,2,)</f>
        <v>13939</v>
      </c>
      <c r="O26" s="6">
        <f>VLOOKUP(I26,[1]Sheet1!$L$11:$Q$159,5,)</f>
        <v>12255.08</v>
      </c>
      <c r="P26" s="2" t="s">
        <v>60</v>
      </c>
      <c r="Q26" s="10" t="s">
        <v>533</v>
      </c>
      <c r="R26" s="2" t="s">
        <v>382</v>
      </c>
      <c r="S26" s="2">
        <v>43651</v>
      </c>
      <c r="T26" s="2">
        <v>43676</v>
      </c>
      <c r="U26" s="2" t="s">
        <v>61</v>
      </c>
    </row>
    <row r="27" spans="1:21" s="2" customFormat="1" x14ac:dyDescent="0.25">
      <c r="A27" s="6">
        <v>2019</v>
      </c>
      <c r="B27" s="2">
        <v>43556</v>
      </c>
      <c r="C27" s="2">
        <v>43646</v>
      </c>
      <c r="D27" s="2" t="s">
        <v>58</v>
      </c>
      <c r="E27" s="6">
        <v>1211</v>
      </c>
      <c r="F27" s="2" t="s">
        <v>149</v>
      </c>
      <c r="G27" s="2" t="s">
        <v>328</v>
      </c>
      <c r="H27" s="2" t="s">
        <v>249</v>
      </c>
      <c r="I27" s="2">
        <v>17030684</v>
      </c>
      <c r="J27" s="2" t="s">
        <v>404</v>
      </c>
      <c r="K27" s="2">
        <v>43586</v>
      </c>
      <c r="L27" s="2">
        <v>43708</v>
      </c>
      <c r="M27" s="2" t="s">
        <v>383</v>
      </c>
      <c r="N27" s="6">
        <f>VLOOKUP(I27,[1]Sheet1!$L$11:$P$159,2,)</f>
        <v>13939</v>
      </c>
      <c r="O27" s="6">
        <f>VLOOKUP(I27,[1]Sheet1!$L$11:$Q$159,5,)</f>
        <v>12255.08</v>
      </c>
      <c r="P27" s="2" t="s">
        <v>60</v>
      </c>
      <c r="Q27" s="10" t="s">
        <v>533</v>
      </c>
      <c r="R27" s="2" t="s">
        <v>382</v>
      </c>
      <c r="S27" s="2">
        <v>43651</v>
      </c>
      <c r="T27" s="2">
        <v>43676</v>
      </c>
      <c r="U27" s="2" t="s">
        <v>61</v>
      </c>
    </row>
    <row r="28" spans="1:21" s="2" customFormat="1" x14ac:dyDescent="0.25">
      <c r="A28" s="6">
        <v>2019</v>
      </c>
      <c r="B28" s="2">
        <v>43556</v>
      </c>
      <c r="C28" s="2">
        <v>43646</v>
      </c>
      <c r="D28" s="2" t="s">
        <v>58</v>
      </c>
      <c r="E28" s="6">
        <v>1211</v>
      </c>
      <c r="F28" s="2" t="s">
        <v>75</v>
      </c>
      <c r="G28" s="2" t="s">
        <v>224</v>
      </c>
      <c r="H28" s="2" t="s">
        <v>225</v>
      </c>
      <c r="I28" s="2">
        <v>17030700</v>
      </c>
      <c r="J28" s="2" t="s">
        <v>405</v>
      </c>
      <c r="K28" s="2">
        <v>43556</v>
      </c>
      <c r="L28" s="2">
        <v>43708</v>
      </c>
      <c r="M28" s="2" t="s">
        <v>383</v>
      </c>
      <c r="N28" s="6">
        <f>VLOOKUP(I28,[1]Sheet1!$L$11:$P$159,2,)</f>
        <v>13939</v>
      </c>
      <c r="O28" s="6">
        <f>VLOOKUP(I28,[1]Sheet1!$L$11:$Q$159,5,)</f>
        <v>12255.08</v>
      </c>
      <c r="P28" s="2" t="s">
        <v>60</v>
      </c>
      <c r="Q28" s="10" t="s">
        <v>533</v>
      </c>
      <c r="R28" s="2" t="s">
        <v>382</v>
      </c>
      <c r="S28" s="2">
        <v>43651</v>
      </c>
      <c r="T28" s="2">
        <v>43676</v>
      </c>
      <c r="U28" s="2" t="s">
        <v>61</v>
      </c>
    </row>
    <row r="29" spans="1:21" s="2" customFormat="1" x14ac:dyDescent="0.25">
      <c r="A29" s="6">
        <v>2019</v>
      </c>
      <c r="B29" s="2">
        <v>43556</v>
      </c>
      <c r="C29" s="2">
        <v>43646</v>
      </c>
      <c r="D29" s="2" t="s">
        <v>58</v>
      </c>
      <c r="E29" s="6">
        <v>1211</v>
      </c>
      <c r="F29" s="2" t="s">
        <v>76</v>
      </c>
      <c r="G29" s="2" t="s">
        <v>226</v>
      </c>
      <c r="H29" s="2" t="s">
        <v>227</v>
      </c>
      <c r="I29" s="2">
        <v>17030712</v>
      </c>
      <c r="J29" s="2" t="s">
        <v>406</v>
      </c>
      <c r="K29" s="2">
        <v>43556</v>
      </c>
      <c r="L29" s="2">
        <v>43708</v>
      </c>
      <c r="M29" s="2" t="s">
        <v>383</v>
      </c>
      <c r="N29" s="6">
        <f>VLOOKUP(I29,[1]Sheet1!$L$11:$P$159,2,)</f>
        <v>13939</v>
      </c>
      <c r="O29" s="6">
        <f>VLOOKUP(I29,[1]Sheet1!$L$11:$Q$159,5,)</f>
        <v>12255.08</v>
      </c>
      <c r="P29" s="2" t="s">
        <v>60</v>
      </c>
      <c r="Q29" s="10" t="s">
        <v>533</v>
      </c>
      <c r="R29" s="2" t="s">
        <v>382</v>
      </c>
      <c r="S29" s="2">
        <v>43651</v>
      </c>
      <c r="T29" s="2">
        <v>43676</v>
      </c>
      <c r="U29" s="2" t="s">
        <v>61</v>
      </c>
    </row>
    <row r="30" spans="1:21" s="2" customFormat="1" x14ac:dyDescent="0.25">
      <c r="A30" s="6">
        <v>2019</v>
      </c>
      <c r="B30" s="2">
        <v>43556</v>
      </c>
      <c r="C30" s="2">
        <v>43646</v>
      </c>
      <c r="D30" s="2" t="s">
        <v>58</v>
      </c>
      <c r="E30" s="6">
        <v>1211</v>
      </c>
      <c r="F30" s="2" t="s">
        <v>77</v>
      </c>
      <c r="G30" s="2" t="s">
        <v>228</v>
      </c>
      <c r="H30" s="2" t="s">
        <v>229</v>
      </c>
      <c r="I30" s="2">
        <v>17030679</v>
      </c>
      <c r="J30" s="2" t="s">
        <v>407</v>
      </c>
      <c r="K30" s="2">
        <v>43556</v>
      </c>
      <c r="L30" s="2">
        <v>43708</v>
      </c>
      <c r="M30" s="2" t="s">
        <v>383</v>
      </c>
      <c r="N30" s="6">
        <f>VLOOKUP(I30,[1]Sheet1!$L$11:$P$159,2,)</f>
        <v>13939</v>
      </c>
      <c r="O30" s="6">
        <f>VLOOKUP(I30,[1]Sheet1!$L$11:$Q$159,5,)</f>
        <v>12255.08</v>
      </c>
      <c r="P30" s="2" t="s">
        <v>60</v>
      </c>
      <c r="Q30" s="10" t="s">
        <v>533</v>
      </c>
      <c r="R30" s="2" t="s">
        <v>382</v>
      </c>
      <c r="S30" s="2">
        <v>43651</v>
      </c>
      <c r="T30" s="2">
        <v>43676</v>
      </c>
      <c r="U30" s="2" t="s">
        <v>61</v>
      </c>
    </row>
    <row r="31" spans="1:21" s="2" customFormat="1" x14ac:dyDescent="0.25">
      <c r="A31" s="6">
        <v>2019</v>
      </c>
      <c r="B31" s="2">
        <v>43556</v>
      </c>
      <c r="C31" s="2">
        <v>43646</v>
      </c>
      <c r="D31" s="2" t="s">
        <v>58</v>
      </c>
      <c r="E31" s="6">
        <v>1211</v>
      </c>
      <c r="F31" s="2" t="s">
        <v>156</v>
      </c>
      <c r="G31" s="2" t="s">
        <v>336</v>
      </c>
      <c r="H31" s="2" t="s">
        <v>211</v>
      </c>
      <c r="I31" s="2">
        <v>17030787</v>
      </c>
      <c r="J31" s="2" t="s">
        <v>408</v>
      </c>
      <c r="K31" s="2">
        <v>43586</v>
      </c>
      <c r="L31" s="2">
        <v>43708</v>
      </c>
      <c r="M31" s="2" t="s">
        <v>383</v>
      </c>
      <c r="N31" s="6">
        <f>VLOOKUP(I31,[1]Sheet1!$L$11:$P$159,2,)</f>
        <v>13939</v>
      </c>
      <c r="O31" s="6">
        <f>VLOOKUP(I31,[1]Sheet1!$L$11:$Q$159,5,)</f>
        <v>12255.08</v>
      </c>
      <c r="P31" s="2" t="s">
        <v>60</v>
      </c>
      <c r="Q31" s="10" t="s">
        <v>533</v>
      </c>
      <c r="R31" s="2" t="s">
        <v>382</v>
      </c>
      <c r="S31" s="2">
        <v>43651</v>
      </c>
      <c r="T31" s="2">
        <v>43676</v>
      </c>
      <c r="U31" s="2" t="s">
        <v>61</v>
      </c>
    </row>
    <row r="32" spans="1:21" s="2" customFormat="1" x14ac:dyDescent="0.25">
      <c r="A32" s="6">
        <v>2019</v>
      </c>
      <c r="B32" s="2">
        <v>43556</v>
      </c>
      <c r="C32" s="2">
        <v>43646</v>
      </c>
      <c r="D32" s="2" t="s">
        <v>58</v>
      </c>
      <c r="E32" s="6">
        <v>1211</v>
      </c>
      <c r="F32" s="2" t="s">
        <v>78</v>
      </c>
      <c r="G32" s="2" t="s">
        <v>230</v>
      </c>
      <c r="H32" s="2" t="s">
        <v>231</v>
      </c>
      <c r="I32" s="2">
        <v>17030723</v>
      </c>
      <c r="J32" s="2" t="s">
        <v>409</v>
      </c>
      <c r="K32" s="2">
        <v>43556</v>
      </c>
      <c r="L32" s="2">
        <v>43708</v>
      </c>
      <c r="M32" s="2" t="s">
        <v>383</v>
      </c>
      <c r="N32" s="6">
        <f>VLOOKUP(I32,[1]Sheet1!$L$11:$P$159,2,)</f>
        <v>13939</v>
      </c>
      <c r="O32" s="6">
        <f>VLOOKUP(I32,[1]Sheet1!$L$11:$Q$159,5,)</f>
        <v>12255.08</v>
      </c>
      <c r="P32" s="2" t="s">
        <v>60</v>
      </c>
      <c r="Q32" s="10" t="s">
        <v>533</v>
      </c>
      <c r="R32" s="2" t="s">
        <v>382</v>
      </c>
      <c r="S32" s="2">
        <v>43651</v>
      </c>
      <c r="T32" s="2">
        <v>43676</v>
      </c>
      <c r="U32" s="2" t="s">
        <v>61</v>
      </c>
    </row>
    <row r="33" spans="1:21" s="2" customFormat="1" x14ac:dyDescent="0.25">
      <c r="A33" s="6">
        <v>2019</v>
      </c>
      <c r="B33" s="2">
        <v>43556</v>
      </c>
      <c r="C33" s="2">
        <v>43646</v>
      </c>
      <c r="D33" s="2" t="s">
        <v>58</v>
      </c>
      <c r="E33" s="6">
        <v>1211</v>
      </c>
      <c r="F33" s="2" t="s">
        <v>157</v>
      </c>
      <c r="G33" s="2" t="s">
        <v>337</v>
      </c>
      <c r="H33" s="2" t="s">
        <v>338</v>
      </c>
      <c r="I33" s="2">
        <v>17030673</v>
      </c>
      <c r="J33" s="3" t="s">
        <v>410</v>
      </c>
      <c r="K33" s="2">
        <v>43556</v>
      </c>
      <c r="L33" s="2">
        <v>43708</v>
      </c>
      <c r="M33" s="2" t="s">
        <v>383</v>
      </c>
      <c r="N33" s="6">
        <f>VLOOKUP(I33,[1]Sheet1!$L$11:$P$159,2,)</f>
        <v>13939</v>
      </c>
      <c r="O33" s="6">
        <f>VLOOKUP(I33,[1]Sheet1!$L$11:$Q$159,5,)</f>
        <v>12255.08</v>
      </c>
      <c r="P33" s="2" t="s">
        <v>60</v>
      </c>
      <c r="Q33" s="10" t="s">
        <v>533</v>
      </c>
      <c r="R33" s="2" t="s">
        <v>382</v>
      </c>
      <c r="S33" s="2">
        <v>43651</v>
      </c>
      <c r="T33" s="2">
        <v>43676</v>
      </c>
      <c r="U33" s="2" t="s">
        <v>61</v>
      </c>
    </row>
    <row r="34" spans="1:21" s="2" customFormat="1" x14ac:dyDescent="0.25">
      <c r="A34" s="6">
        <v>2019</v>
      </c>
      <c r="B34" s="2">
        <v>43556</v>
      </c>
      <c r="C34" s="2">
        <v>43646</v>
      </c>
      <c r="D34" s="2" t="s">
        <v>58</v>
      </c>
      <c r="E34" s="6">
        <v>1211</v>
      </c>
      <c r="F34" s="2" t="s">
        <v>79</v>
      </c>
      <c r="G34" s="2" t="s">
        <v>232</v>
      </c>
      <c r="H34" s="2" t="s">
        <v>233</v>
      </c>
      <c r="I34" s="2">
        <v>17030841</v>
      </c>
      <c r="J34" s="2" t="s">
        <v>411</v>
      </c>
      <c r="K34" s="2">
        <v>43556</v>
      </c>
      <c r="L34" s="2">
        <v>43708</v>
      </c>
      <c r="M34" s="2" t="s">
        <v>384</v>
      </c>
      <c r="N34" s="6">
        <f>VLOOKUP(I34,[1]Sheet1!$L$11:$P$159,2,)</f>
        <v>9009</v>
      </c>
      <c r="O34" s="6">
        <f>VLOOKUP(I34,[1]Sheet1!$L$11:$Q$159,5,)</f>
        <v>8255.27</v>
      </c>
      <c r="P34" s="2" t="s">
        <v>60</v>
      </c>
      <c r="Q34" s="10" t="s">
        <v>533</v>
      </c>
      <c r="R34" s="2" t="s">
        <v>382</v>
      </c>
      <c r="S34" s="2">
        <v>43651</v>
      </c>
      <c r="T34" s="2">
        <v>43676</v>
      </c>
      <c r="U34" s="2" t="s">
        <v>61</v>
      </c>
    </row>
    <row r="35" spans="1:21" s="2" customFormat="1" x14ac:dyDescent="0.25">
      <c r="A35" s="6">
        <v>2019</v>
      </c>
      <c r="B35" s="2">
        <v>43556</v>
      </c>
      <c r="C35" s="2">
        <v>43646</v>
      </c>
      <c r="D35" s="2" t="s">
        <v>58</v>
      </c>
      <c r="E35" s="6">
        <v>1211</v>
      </c>
      <c r="F35" s="2" t="s">
        <v>80</v>
      </c>
      <c r="G35" s="2" t="s">
        <v>234</v>
      </c>
      <c r="H35" s="2" t="s">
        <v>235</v>
      </c>
      <c r="I35" s="2">
        <v>17030761</v>
      </c>
      <c r="J35" s="2" t="s">
        <v>412</v>
      </c>
      <c r="K35" s="2">
        <v>43556</v>
      </c>
      <c r="L35" s="2">
        <v>43708</v>
      </c>
      <c r="M35" s="2" t="s">
        <v>383</v>
      </c>
      <c r="N35" s="6">
        <f>VLOOKUP(I35,[1]Sheet1!$L$11:$P$159,2,)</f>
        <v>13939</v>
      </c>
      <c r="O35" s="6">
        <f>VLOOKUP(I35,[1]Sheet1!$L$11:$Q$159,5,)</f>
        <v>12255.08</v>
      </c>
      <c r="P35" s="2" t="s">
        <v>60</v>
      </c>
      <c r="Q35" s="10" t="s">
        <v>533</v>
      </c>
      <c r="R35" s="2" t="s">
        <v>382</v>
      </c>
      <c r="S35" s="2">
        <v>43651</v>
      </c>
      <c r="T35" s="2">
        <v>43676</v>
      </c>
      <c r="U35" s="2" t="s">
        <v>61</v>
      </c>
    </row>
    <row r="36" spans="1:21" s="2" customFormat="1" x14ac:dyDescent="0.25">
      <c r="A36" s="6">
        <v>2019</v>
      </c>
      <c r="B36" s="2">
        <v>43556</v>
      </c>
      <c r="C36" s="2">
        <v>43646</v>
      </c>
      <c r="D36" s="2" t="s">
        <v>58</v>
      </c>
      <c r="E36" s="6">
        <v>1211</v>
      </c>
      <c r="F36" s="2" t="s">
        <v>159</v>
      </c>
      <c r="G36" s="2" t="s">
        <v>236</v>
      </c>
      <c r="H36" s="2" t="s">
        <v>236</v>
      </c>
      <c r="I36" s="2">
        <v>17030690</v>
      </c>
      <c r="J36" s="2" t="s">
        <v>413</v>
      </c>
      <c r="K36" s="2">
        <v>43586</v>
      </c>
      <c r="L36" s="2">
        <v>43708</v>
      </c>
      <c r="M36" s="2" t="s">
        <v>383</v>
      </c>
      <c r="N36" s="6">
        <f>VLOOKUP(I36,[1]Sheet1!$L$11:$P$159,2,)</f>
        <v>13939</v>
      </c>
      <c r="O36" s="6">
        <f>VLOOKUP(I36,[1]Sheet1!$L$11:$Q$159,5,)</f>
        <v>12255.08</v>
      </c>
      <c r="P36" s="2" t="s">
        <v>60</v>
      </c>
      <c r="Q36" s="10" t="s">
        <v>533</v>
      </c>
      <c r="R36" s="2" t="s">
        <v>382</v>
      </c>
      <c r="S36" s="2">
        <v>43651</v>
      </c>
      <c r="T36" s="2">
        <v>43676</v>
      </c>
      <c r="U36" s="2" t="s">
        <v>61</v>
      </c>
    </row>
    <row r="37" spans="1:21" s="2" customFormat="1" x14ac:dyDescent="0.25">
      <c r="A37" s="6">
        <v>2019</v>
      </c>
      <c r="B37" s="2">
        <v>43556</v>
      </c>
      <c r="C37" s="2">
        <v>43646</v>
      </c>
      <c r="D37" s="2" t="s">
        <v>58</v>
      </c>
      <c r="E37" s="6">
        <v>1211</v>
      </c>
      <c r="F37" s="2" t="s">
        <v>81</v>
      </c>
      <c r="G37" s="2" t="s">
        <v>236</v>
      </c>
      <c r="H37" s="2" t="s">
        <v>237</v>
      </c>
      <c r="I37" s="2">
        <v>17030701</v>
      </c>
      <c r="J37" s="2" t="s">
        <v>414</v>
      </c>
      <c r="K37" s="2">
        <v>43556</v>
      </c>
      <c r="L37" s="2">
        <v>43708</v>
      </c>
      <c r="M37" s="2" t="s">
        <v>383</v>
      </c>
      <c r="N37" s="6">
        <f>VLOOKUP(I37,[1]Sheet1!$L$11:$P$159,2,)</f>
        <v>13939</v>
      </c>
      <c r="O37" s="6">
        <f>VLOOKUP(I37,[1]Sheet1!$L$11:$Q$159,5,)</f>
        <v>12255.08</v>
      </c>
      <c r="P37" s="2" t="s">
        <v>60</v>
      </c>
      <c r="Q37" s="10" t="s">
        <v>533</v>
      </c>
      <c r="R37" s="2" t="s">
        <v>382</v>
      </c>
      <c r="S37" s="2">
        <v>43651</v>
      </c>
      <c r="T37" s="2">
        <v>43676</v>
      </c>
      <c r="U37" s="2" t="s">
        <v>61</v>
      </c>
    </row>
    <row r="38" spans="1:21" s="2" customFormat="1" x14ac:dyDescent="0.25">
      <c r="A38" s="6">
        <v>2019</v>
      </c>
      <c r="B38" s="2">
        <v>43556</v>
      </c>
      <c r="C38" s="2">
        <v>43646</v>
      </c>
      <c r="D38" s="2" t="s">
        <v>58</v>
      </c>
      <c r="E38" s="6">
        <v>1211</v>
      </c>
      <c r="F38" s="2" t="s">
        <v>82</v>
      </c>
      <c r="G38" s="2" t="s">
        <v>236</v>
      </c>
      <c r="H38" s="2" t="s">
        <v>229</v>
      </c>
      <c r="I38" s="2">
        <v>17030716</v>
      </c>
      <c r="J38" s="2" t="s">
        <v>415</v>
      </c>
      <c r="K38" s="2">
        <v>43556</v>
      </c>
      <c r="L38" s="2">
        <v>43708</v>
      </c>
      <c r="M38" s="2" t="s">
        <v>383</v>
      </c>
      <c r="N38" s="6">
        <f>VLOOKUP(I38,[1]Sheet1!$L$11:$P$159,2,)</f>
        <v>13939</v>
      </c>
      <c r="O38" s="6">
        <f>VLOOKUP(I38,[1]Sheet1!$L$11:$Q$159,5,)</f>
        <v>12255.08</v>
      </c>
      <c r="P38" s="2" t="s">
        <v>60</v>
      </c>
      <c r="Q38" s="10" t="s">
        <v>533</v>
      </c>
      <c r="R38" s="2" t="s">
        <v>382</v>
      </c>
      <c r="S38" s="2">
        <v>43651</v>
      </c>
      <c r="T38" s="2">
        <v>43676</v>
      </c>
      <c r="U38" s="2" t="s">
        <v>61</v>
      </c>
    </row>
    <row r="39" spans="1:21" s="2" customFormat="1" x14ac:dyDescent="0.25">
      <c r="A39" s="6">
        <v>2019</v>
      </c>
      <c r="B39" s="2">
        <v>43556</v>
      </c>
      <c r="C39" s="2">
        <v>43646</v>
      </c>
      <c r="D39" s="2" t="s">
        <v>58</v>
      </c>
      <c r="E39" s="6">
        <v>1211</v>
      </c>
      <c r="F39" s="2" t="s">
        <v>83</v>
      </c>
      <c r="G39" s="2" t="s">
        <v>231</v>
      </c>
      <c r="H39" s="2" t="s">
        <v>238</v>
      </c>
      <c r="I39" s="2">
        <v>17030669</v>
      </c>
      <c r="J39" s="2" t="s">
        <v>416</v>
      </c>
      <c r="K39" s="2">
        <v>43556</v>
      </c>
      <c r="L39" s="2">
        <v>43708</v>
      </c>
      <c r="M39" s="2" t="s">
        <v>383</v>
      </c>
      <c r="N39" s="6">
        <f>VLOOKUP(I39,[1]Sheet1!$L$11:$P$159,2,)</f>
        <v>13939</v>
      </c>
      <c r="O39" s="6">
        <f>VLOOKUP(I39,[1]Sheet1!$L$11:$Q$159,5,)</f>
        <v>12255.08</v>
      </c>
      <c r="P39" s="2" t="s">
        <v>60</v>
      </c>
      <c r="Q39" s="10" t="s">
        <v>533</v>
      </c>
      <c r="R39" s="2" t="s">
        <v>382</v>
      </c>
      <c r="S39" s="2">
        <v>43651</v>
      </c>
      <c r="T39" s="2">
        <v>43676</v>
      </c>
      <c r="U39" s="2" t="s">
        <v>61</v>
      </c>
    </row>
    <row r="40" spans="1:21" s="2" customFormat="1" x14ac:dyDescent="0.25">
      <c r="A40" s="6">
        <v>2019</v>
      </c>
      <c r="B40" s="2">
        <v>43556</v>
      </c>
      <c r="C40" s="2">
        <v>43646</v>
      </c>
      <c r="D40" s="2" t="s">
        <v>58</v>
      </c>
      <c r="E40" s="6">
        <v>1211</v>
      </c>
      <c r="F40" s="2" t="s">
        <v>84</v>
      </c>
      <c r="G40" s="2" t="s">
        <v>231</v>
      </c>
      <c r="H40" s="2" t="s">
        <v>239</v>
      </c>
      <c r="I40" s="2">
        <v>17030703</v>
      </c>
      <c r="J40" s="2" t="s">
        <v>417</v>
      </c>
      <c r="K40" s="2">
        <v>43556</v>
      </c>
      <c r="L40" s="2">
        <v>43708</v>
      </c>
      <c r="M40" s="2" t="s">
        <v>383</v>
      </c>
      <c r="N40" s="6">
        <f>VLOOKUP(I40,[1]Sheet1!$L$11:$P$159,2,)</f>
        <v>13939</v>
      </c>
      <c r="O40" s="6">
        <f>VLOOKUP(I40,[1]Sheet1!$L$11:$Q$159,5,)</f>
        <v>12255.08</v>
      </c>
      <c r="P40" s="2" t="s">
        <v>60</v>
      </c>
      <c r="Q40" s="10" t="s">
        <v>533</v>
      </c>
      <c r="R40" s="2" t="s">
        <v>382</v>
      </c>
      <c r="S40" s="2">
        <v>43651</v>
      </c>
      <c r="T40" s="2">
        <v>43676</v>
      </c>
      <c r="U40" s="2" t="s">
        <v>61</v>
      </c>
    </row>
    <row r="41" spans="1:21" s="2" customFormat="1" x14ac:dyDescent="0.25">
      <c r="A41" s="6">
        <v>2019</v>
      </c>
      <c r="B41" s="2">
        <v>43556</v>
      </c>
      <c r="C41" s="2">
        <v>43646</v>
      </c>
      <c r="D41" s="2" t="s">
        <v>58</v>
      </c>
      <c r="E41" s="6">
        <v>1211</v>
      </c>
      <c r="F41" s="2" t="s">
        <v>85</v>
      </c>
      <c r="G41" s="2" t="s">
        <v>240</v>
      </c>
      <c r="H41" s="2" t="s">
        <v>241</v>
      </c>
      <c r="I41" s="2">
        <v>17030724</v>
      </c>
      <c r="J41" s="2" t="s">
        <v>418</v>
      </c>
      <c r="K41" s="2">
        <v>43556</v>
      </c>
      <c r="L41" s="2">
        <v>43708</v>
      </c>
      <c r="M41" s="2" t="s">
        <v>383</v>
      </c>
      <c r="N41" s="6">
        <f>VLOOKUP(I41,[1]Sheet1!$L$11:$P$159,2,)</f>
        <v>13939</v>
      </c>
      <c r="O41" s="6">
        <f>VLOOKUP(I41,[1]Sheet1!$L$11:$Q$159,5,)</f>
        <v>12255.08</v>
      </c>
      <c r="P41" s="2" t="s">
        <v>60</v>
      </c>
      <c r="Q41" s="10" t="s">
        <v>533</v>
      </c>
      <c r="R41" s="2" t="s">
        <v>382</v>
      </c>
      <c r="S41" s="2">
        <v>43651</v>
      </c>
      <c r="T41" s="2">
        <v>43676</v>
      </c>
      <c r="U41" s="2" t="s">
        <v>61</v>
      </c>
    </row>
    <row r="42" spans="1:21" s="2" customFormat="1" x14ac:dyDescent="0.25">
      <c r="A42" s="6">
        <v>2019</v>
      </c>
      <c r="B42" s="2">
        <v>43556</v>
      </c>
      <c r="C42" s="2">
        <v>43646</v>
      </c>
      <c r="D42" s="2" t="s">
        <v>58</v>
      </c>
      <c r="E42" s="6">
        <v>1211</v>
      </c>
      <c r="F42" s="2" t="s">
        <v>86</v>
      </c>
      <c r="G42" s="2" t="s">
        <v>242</v>
      </c>
      <c r="H42" s="2" t="s">
        <v>243</v>
      </c>
      <c r="I42" s="2">
        <v>17030678</v>
      </c>
      <c r="J42" s="2" t="s">
        <v>419</v>
      </c>
      <c r="K42" s="2">
        <v>43556</v>
      </c>
      <c r="L42" s="2">
        <v>43708</v>
      </c>
      <c r="M42" s="2" t="s">
        <v>383</v>
      </c>
      <c r="N42" s="6">
        <f>VLOOKUP(I42,[1]Sheet1!$L$11:$P$159,2,)</f>
        <v>13939</v>
      </c>
      <c r="O42" s="6">
        <f>VLOOKUP(I42,[1]Sheet1!$L$11:$Q$159,5,)</f>
        <v>12255.08</v>
      </c>
      <c r="P42" s="2" t="s">
        <v>60</v>
      </c>
      <c r="Q42" s="10" t="s">
        <v>533</v>
      </c>
      <c r="R42" s="2" t="s">
        <v>382</v>
      </c>
      <c r="S42" s="2">
        <v>43651</v>
      </c>
      <c r="T42" s="2">
        <v>43676</v>
      </c>
      <c r="U42" s="2" t="s">
        <v>61</v>
      </c>
    </row>
    <row r="43" spans="1:21" s="2" customFormat="1" x14ac:dyDescent="0.25">
      <c r="A43" s="6">
        <v>2019</v>
      </c>
      <c r="B43" s="2">
        <v>43556</v>
      </c>
      <c r="C43" s="2">
        <v>43646</v>
      </c>
      <c r="D43" s="2" t="s">
        <v>58</v>
      </c>
      <c r="E43" s="6">
        <v>1211</v>
      </c>
      <c r="F43" s="2" t="s">
        <v>87</v>
      </c>
      <c r="G43" s="2" t="s">
        <v>244</v>
      </c>
      <c r="H43" s="2" t="s">
        <v>245</v>
      </c>
      <c r="I43" s="2">
        <v>17030668</v>
      </c>
      <c r="J43" s="2" t="s">
        <v>420</v>
      </c>
      <c r="K43" s="2">
        <v>43556</v>
      </c>
      <c r="L43" s="2">
        <v>43708</v>
      </c>
      <c r="M43" s="2" t="s">
        <v>383</v>
      </c>
      <c r="N43" s="6">
        <f>VLOOKUP(I43,[1]Sheet1!$L$11:$P$159,2,)</f>
        <v>13939</v>
      </c>
      <c r="O43" s="6">
        <f>VLOOKUP(I43,[1]Sheet1!$L$11:$Q$159,5,)</f>
        <v>12255.08</v>
      </c>
      <c r="P43" s="2" t="s">
        <v>60</v>
      </c>
      <c r="Q43" s="10" t="s">
        <v>533</v>
      </c>
      <c r="R43" s="2" t="s">
        <v>382</v>
      </c>
      <c r="S43" s="2">
        <v>43651</v>
      </c>
      <c r="T43" s="2">
        <v>43676</v>
      </c>
      <c r="U43" s="2" t="s">
        <v>61</v>
      </c>
    </row>
    <row r="44" spans="1:21" s="2" customFormat="1" x14ac:dyDescent="0.25">
      <c r="A44" s="6">
        <v>2019</v>
      </c>
      <c r="B44" s="2">
        <v>43556</v>
      </c>
      <c r="C44" s="2">
        <v>43646</v>
      </c>
      <c r="D44" s="2" t="s">
        <v>58</v>
      </c>
      <c r="E44" s="6">
        <v>1211</v>
      </c>
      <c r="F44" s="2" t="s">
        <v>88</v>
      </c>
      <c r="G44" s="2" t="s">
        <v>246</v>
      </c>
      <c r="H44" s="2" t="s">
        <v>247</v>
      </c>
      <c r="I44" s="2">
        <v>17030726</v>
      </c>
      <c r="J44" s="2" t="s">
        <v>421</v>
      </c>
      <c r="K44" s="2">
        <v>43556</v>
      </c>
      <c r="L44" s="2">
        <v>43708</v>
      </c>
      <c r="M44" s="2" t="s">
        <v>383</v>
      </c>
      <c r="N44" s="6">
        <f>VLOOKUP(I44,[1]Sheet1!$L$11:$P$159,2,)</f>
        <v>13939</v>
      </c>
      <c r="O44" s="6">
        <f>VLOOKUP(I44,[1]Sheet1!$L$11:$Q$159,5,)</f>
        <v>12255.08</v>
      </c>
      <c r="P44" s="2" t="s">
        <v>60</v>
      </c>
      <c r="Q44" s="10" t="s">
        <v>533</v>
      </c>
      <c r="R44" s="2" t="s">
        <v>382</v>
      </c>
      <c r="S44" s="2">
        <v>43651</v>
      </c>
      <c r="T44" s="2">
        <v>43676</v>
      </c>
      <c r="U44" s="2" t="s">
        <v>61</v>
      </c>
    </row>
    <row r="45" spans="1:21" s="2" customFormat="1" x14ac:dyDescent="0.25">
      <c r="A45" s="6">
        <v>2019</v>
      </c>
      <c r="B45" s="2">
        <v>43556</v>
      </c>
      <c r="C45" s="2">
        <v>43646</v>
      </c>
      <c r="D45" s="2" t="s">
        <v>58</v>
      </c>
      <c r="E45" s="6">
        <v>1211</v>
      </c>
      <c r="F45" s="2" t="s">
        <v>89</v>
      </c>
      <c r="G45" s="2" t="s">
        <v>246</v>
      </c>
      <c r="H45" s="2" t="s">
        <v>248</v>
      </c>
      <c r="I45" s="2">
        <v>17030680</v>
      </c>
      <c r="J45" s="2" t="s">
        <v>422</v>
      </c>
      <c r="K45" s="2">
        <v>43556</v>
      </c>
      <c r="L45" s="2">
        <v>43708</v>
      </c>
      <c r="M45" s="2" t="s">
        <v>383</v>
      </c>
      <c r="N45" s="6">
        <f>VLOOKUP(I45,[1]Sheet1!$L$11:$P$159,2,)</f>
        <v>13939</v>
      </c>
      <c r="O45" s="6">
        <f>VLOOKUP(I45,[1]Sheet1!$L$11:$Q$159,5,)</f>
        <v>12255.08</v>
      </c>
      <c r="P45" s="2" t="s">
        <v>60</v>
      </c>
      <c r="Q45" s="10" t="s">
        <v>533</v>
      </c>
      <c r="R45" s="2" t="s">
        <v>382</v>
      </c>
      <c r="S45" s="2">
        <v>43651</v>
      </c>
      <c r="T45" s="2">
        <v>43676</v>
      </c>
      <c r="U45" s="2" t="s">
        <v>61</v>
      </c>
    </row>
    <row r="46" spans="1:21" s="2" customFormat="1" x14ac:dyDescent="0.25">
      <c r="A46" s="6">
        <v>2019</v>
      </c>
      <c r="B46" s="2">
        <v>43556</v>
      </c>
      <c r="C46" s="2">
        <v>43646</v>
      </c>
      <c r="D46" s="2" t="s">
        <v>58</v>
      </c>
      <c r="E46" s="6">
        <v>1211</v>
      </c>
      <c r="F46" s="2" t="s">
        <v>90</v>
      </c>
      <c r="G46" s="2" t="s">
        <v>246</v>
      </c>
      <c r="H46" s="2" t="s">
        <v>249</v>
      </c>
      <c r="I46" s="2">
        <v>17030702</v>
      </c>
      <c r="J46" s="2" t="s">
        <v>423</v>
      </c>
      <c r="K46" s="2">
        <v>43556</v>
      </c>
      <c r="L46" s="2">
        <v>43708</v>
      </c>
      <c r="M46" s="2" t="s">
        <v>383</v>
      </c>
      <c r="N46" s="6">
        <f>VLOOKUP(I46,[1]Sheet1!$L$11:$P$159,2,)</f>
        <v>13939</v>
      </c>
      <c r="O46" s="6">
        <f>VLOOKUP(I46,[1]Sheet1!$L$11:$Q$159,5,)</f>
        <v>12255.08</v>
      </c>
      <c r="P46" s="2" t="s">
        <v>60</v>
      </c>
      <c r="Q46" s="10" t="s">
        <v>533</v>
      </c>
      <c r="R46" s="2" t="s">
        <v>382</v>
      </c>
      <c r="S46" s="2">
        <v>43651</v>
      </c>
      <c r="T46" s="2">
        <v>43676</v>
      </c>
      <c r="U46" s="2" t="s">
        <v>61</v>
      </c>
    </row>
    <row r="47" spans="1:21" s="2" customFormat="1" x14ac:dyDescent="0.25">
      <c r="A47" s="6">
        <v>2019</v>
      </c>
      <c r="B47" s="2">
        <v>43556</v>
      </c>
      <c r="C47" s="2">
        <v>43646</v>
      </c>
      <c r="D47" s="2" t="s">
        <v>58</v>
      </c>
      <c r="E47" s="6">
        <v>1211</v>
      </c>
      <c r="F47" s="2" t="s">
        <v>161</v>
      </c>
      <c r="G47" s="2" t="s">
        <v>246</v>
      </c>
      <c r="H47" s="2" t="s">
        <v>341</v>
      </c>
      <c r="I47" s="2">
        <v>17030774</v>
      </c>
      <c r="J47" s="2" t="s">
        <v>424</v>
      </c>
      <c r="K47" s="2">
        <v>43586</v>
      </c>
      <c r="L47" s="2">
        <v>43708</v>
      </c>
      <c r="M47" s="2" t="s">
        <v>383</v>
      </c>
      <c r="N47" s="6">
        <f>VLOOKUP(I47,[1]Sheet1!$L$11:$P$159,2,)</f>
        <v>13939</v>
      </c>
      <c r="O47" s="6">
        <f>VLOOKUP(I47,[1]Sheet1!$L$11:$Q$159,5,)</f>
        <v>12255.08</v>
      </c>
      <c r="P47" s="2" t="s">
        <v>60</v>
      </c>
      <c r="Q47" s="10" t="s">
        <v>533</v>
      </c>
      <c r="R47" s="2" t="s">
        <v>382</v>
      </c>
      <c r="S47" s="2">
        <v>43651</v>
      </c>
      <c r="T47" s="2">
        <v>43676</v>
      </c>
      <c r="U47" s="2" t="s">
        <v>61</v>
      </c>
    </row>
    <row r="48" spans="1:21" s="2" customFormat="1" x14ac:dyDescent="0.25">
      <c r="A48" s="6">
        <v>2019</v>
      </c>
      <c r="B48" s="2">
        <v>43556</v>
      </c>
      <c r="C48" s="2">
        <v>43646</v>
      </c>
      <c r="D48" s="2" t="s">
        <v>58</v>
      </c>
      <c r="E48" s="6">
        <v>1211</v>
      </c>
      <c r="F48" s="2" t="s">
        <v>91</v>
      </c>
      <c r="G48" s="2" t="s">
        <v>246</v>
      </c>
      <c r="H48" s="2" t="s">
        <v>250</v>
      </c>
      <c r="I48" s="2">
        <v>17030839</v>
      </c>
      <c r="J48" s="2" t="s">
        <v>425</v>
      </c>
      <c r="K48" s="2">
        <v>43556</v>
      </c>
      <c r="L48" s="2">
        <v>43708</v>
      </c>
      <c r="M48" s="2" t="s">
        <v>384</v>
      </c>
      <c r="N48" s="6">
        <f>VLOOKUP(I48,[1]Sheet1!$L$11:$P$159,2,)</f>
        <v>9009</v>
      </c>
      <c r="O48" s="6">
        <f>VLOOKUP(I48,[1]Sheet1!$L$11:$Q$159,5,)</f>
        <v>8255.27</v>
      </c>
      <c r="P48" s="2" t="s">
        <v>60</v>
      </c>
      <c r="Q48" s="10" t="s">
        <v>533</v>
      </c>
      <c r="R48" s="2" t="s">
        <v>382</v>
      </c>
      <c r="S48" s="2">
        <v>43651</v>
      </c>
      <c r="T48" s="2">
        <v>43676</v>
      </c>
      <c r="U48" s="2" t="s">
        <v>61</v>
      </c>
    </row>
    <row r="49" spans="1:21" s="2" customFormat="1" x14ac:dyDescent="0.25">
      <c r="A49" s="6">
        <v>2019</v>
      </c>
      <c r="B49" s="2">
        <v>43556</v>
      </c>
      <c r="C49" s="2">
        <v>43646</v>
      </c>
      <c r="D49" s="2" t="s">
        <v>58</v>
      </c>
      <c r="E49" s="6">
        <v>1211</v>
      </c>
      <c r="F49" s="2" t="s">
        <v>92</v>
      </c>
      <c r="G49" s="2" t="s">
        <v>251</v>
      </c>
      <c r="H49" s="2" t="s">
        <v>252</v>
      </c>
      <c r="I49" s="2">
        <v>17030838</v>
      </c>
      <c r="J49" s="2" t="s">
        <v>426</v>
      </c>
      <c r="K49" s="2">
        <v>43556</v>
      </c>
      <c r="L49" s="2">
        <v>43708</v>
      </c>
      <c r="M49" s="2" t="s">
        <v>384</v>
      </c>
      <c r="N49" s="6">
        <f>VLOOKUP(I49,[1]Sheet1!$L$11:$P$159,2,)</f>
        <v>9009</v>
      </c>
      <c r="O49" s="6">
        <f>VLOOKUP(I49,[1]Sheet1!$L$11:$Q$159,5,)</f>
        <v>8255.27</v>
      </c>
      <c r="P49" s="2" t="s">
        <v>60</v>
      </c>
      <c r="Q49" s="10" t="s">
        <v>533</v>
      </c>
      <c r="R49" s="2" t="s">
        <v>382</v>
      </c>
      <c r="S49" s="2">
        <v>43651</v>
      </c>
      <c r="T49" s="2">
        <v>43676</v>
      </c>
      <c r="U49" s="2" t="s">
        <v>61</v>
      </c>
    </row>
    <row r="50" spans="1:21" s="2" customFormat="1" x14ac:dyDescent="0.25">
      <c r="A50" s="6">
        <v>2019</v>
      </c>
      <c r="B50" s="2">
        <v>43556</v>
      </c>
      <c r="C50" s="2">
        <v>43646</v>
      </c>
      <c r="D50" s="2" t="s">
        <v>58</v>
      </c>
      <c r="E50" s="6">
        <v>1211</v>
      </c>
      <c r="F50" s="2" t="s">
        <v>93</v>
      </c>
      <c r="G50" s="2" t="s">
        <v>253</v>
      </c>
      <c r="H50" s="2" t="s">
        <v>252</v>
      </c>
      <c r="I50" s="2">
        <v>17030727</v>
      </c>
      <c r="J50" s="2" t="s">
        <v>427</v>
      </c>
      <c r="K50" s="2">
        <v>43556</v>
      </c>
      <c r="L50" s="2">
        <v>43708</v>
      </c>
      <c r="M50" s="2" t="s">
        <v>383</v>
      </c>
      <c r="N50" s="6">
        <f>VLOOKUP(I50,[1]Sheet1!$L$11:$P$159,2,)</f>
        <v>13939</v>
      </c>
      <c r="O50" s="6">
        <f>VLOOKUP(I50,[1]Sheet1!$L$11:$Q$159,5,)</f>
        <v>12255.08</v>
      </c>
      <c r="P50" s="2" t="s">
        <v>60</v>
      </c>
      <c r="Q50" s="10" t="s">
        <v>533</v>
      </c>
      <c r="R50" s="2" t="s">
        <v>382</v>
      </c>
      <c r="S50" s="2">
        <v>43651</v>
      </c>
      <c r="T50" s="2">
        <v>43676</v>
      </c>
      <c r="U50" s="2" t="s">
        <v>61</v>
      </c>
    </row>
    <row r="51" spans="1:21" s="2" customFormat="1" x14ac:dyDescent="0.25">
      <c r="A51" s="6">
        <v>2019</v>
      </c>
      <c r="B51" s="2">
        <v>43556</v>
      </c>
      <c r="C51" s="2">
        <v>43646</v>
      </c>
      <c r="D51" s="2" t="s">
        <v>58</v>
      </c>
      <c r="E51" s="6">
        <v>1211</v>
      </c>
      <c r="F51" s="2" t="s">
        <v>163</v>
      </c>
      <c r="G51" s="2" t="s">
        <v>254</v>
      </c>
      <c r="H51" s="2" t="s">
        <v>320</v>
      </c>
      <c r="I51" s="2">
        <v>17030780</v>
      </c>
      <c r="J51" s="2" t="s">
        <v>428</v>
      </c>
      <c r="K51" s="2">
        <v>43586</v>
      </c>
      <c r="L51" s="2">
        <v>43708</v>
      </c>
      <c r="M51" s="2" t="s">
        <v>383</v>
      </c>
      <c r="N51" s="6">
        <f>VLOOKUP(I51,[1]Sheet1!$L$11:$P$159,2,)</f>
        <v>13939</v>
      </c>
      <c r="O51" s="6">
        <f>VLOOKUP(I51,[1]Sheet1!$L$11:$Q$159,5,)</f>
        <v>12255.08</v>
      </c>
      <c r="P51" s="2" t="s">
        <v>60</v>
      </c>
      <c r="Q51" s="10" t="s">
        <v>533</v>
      </c>
      <c r="R51" s="2" t="s">
        <v>382</v>
      </c>
      <c r="S51" s="2">
        <v>43651</v>
      </c>
      <c r="T51" s="2">
        <v>43676</v>
      </c>
      <c r="U51" s="2" t="s">
        <v>61</v>
      </c>
    </row>
    <row r="52" spans="1:21" s="2" customFormat="1" x14ac:dyDescent="0.25">
      <c r="A52" s="6">
        <v>2019</v>
      </c>
      <c r="B52" s="2">
        <v>43556</v>
      </c>
      <c r="C52" s="2">
        <v>43646</v>
      </c>
      <c r="D52" s="2" t="s">
        <v>58</v>
      </c>
      <c r="E52" s="6">
        <v>1211</v>
      </c>
      <c r="F52" s="2" t="s">
        <v>94</v>
      </c>
      <c r="G52" s="2" t="s">
        <v>254</v>
      </c>
      <c r="H52" s="2" t="s">
        <v>255</v>
      </c>
      <c r="I52" s="2">
        <v>17030670</v>
      </c>
      <c r="J52" s="2" t="s">
        <v>429</v>
      </c>
      <c r="K52" s="2">
        <v>43556</v>
      </c>
      <c r="L52" s="2">
        <v>43708</v>
      </c>
      <c r="M52" s="2" t="s">
        <v>383</v>
      </c>
      <c r="N52" s="6">
        <f>VLOOKUP(I52,[1]Sheet1!$L$11:$P$159,2,)</f>
        <v>13939</v>
      </c>
      <c r="O52" s="6">
        <f>VLOOKUP(I52,[1]Sheet1!$L$11:$Q$159,5,)</f>
        <v>12255.08</v>
      </c>
      <c r="P52" s="2" t="s">
        <v>60</v>
      </c>
      <c r="Q52" s="10" t="s">
        <v>533</v>
      </c>
      <c r="R52" s="2" t="s">
        <v>382</v>
      </c>
      <c r="S52" s="2">
        <v>43651</v>
      </c>
      <c r="T52" s="2">
        <v>43676</v>
      </c>
      <c r="U52" s="2" t="s">
        <v>61</v>
      </c>
    </row>
    <row r="53" spans="1:21" s="2" customFormat="1" x14ac:dyDescent="0.25">
      <c r="A53" s="6">
        <v>2019</v>
      </c>
      <c r="B53" s="2">
        <v>43556</v>
      </c>
      <c r="C53" s="2">
        <v>43646</v>
      </c>
      <c r="D53" s="2" t="s">
        <v>58</v>
      </c>
      <c r="E53" s="6">
        <v>1211</v>
      </c>
      <c r="F53" s="2" t="s">
        <v>95</v>
      </c>
      <c r="G53" s="2" t="s">
        <v>254</v>
      </c>
      <c r="H53" s="2" t="s">
        <v>247</v>
      </c>
      <c r="I53" s="2">
        <v>17030728</v>
      </c>
      <c r="J53" s="2" t="s">
        <v>430</v>
      </c>
      <c r="K53" s="2">
        <v>43556</v>
      </c>
      <c r="L53" s="2">
        <v>43708</v>
      </c>
      <c r="M53" s="2" t="s">
        <v>383</v>
      </c>
      <c r="N53" s="6">
        <f>VLOOKUP(I53,[1]Sheet1!$L$11:$P$159,2,)</f>
        <v>13939</v>
      </c>
      <c r="O53" s="6">
        <f>VLOOKUP(I53,[1]Sheet1!$L$11:$Q$159,5,)</f>
        <v>12255.08</v>
      </c>
      <c r="P53" s="2" t="s">
        <v>60</v>
      </c>
      <c r="Q53" s="10" t="s">
        <v>533</v>
      </c>
      <c r="R53" s="2" t="s">
        <v>382</v>
      </c>
      <c r="S53" s="2">
        <v>43651</v>
      </c>
      <c r="T53" s="2">
        <v>43676</v>
      </c>
      <c r="U53" s="2" t="s">
        <v>61</v>
      </c>
    </row>
    <row r="54" spans="1:21" s="2" customFormat="1" x14ac:dyDescent="0.25">
      <c r="A54" s="6">
        <v>2019</v>
      </c>
      <c r="B54" s="2">
        <v>43556</v>
      </c>
      <c r="C54" s="2">
        <v>43646</v>
      </c>
      <c r="D54" s="2" t="s">
        <v>58</v>
      </c>
      <c r="E54" s="6">
        <v>1211</v>
      </c>
      <c r="F54" s="2" t="s">
        <v>96</v>
      </c>
      <c r="G54" s="2" t="s">
        <v>254</v>
      </c>
      <c r="H54" s="2" t="s">
        <v>223</v>
      </c>
      <c r="I54" s="2">
        <v>17030751</v>
      </c>
      <c r="J54" s="2" t="s">
        <v>431</v>
      </c>
      <c r="K54" s="2">
        <v>43556</v>
      </c>
      <c r="L54" s="2">
        <v>43708</v>
      </c>
      <c r="M54" s="2" t="s">
        <v>383</v>
      </c>
      <c r="N54" s="6">
        <f>VLOOKUP(I54,[1]Sheet1!$L$11:$P$159,2,)</f>
        <v>13939</v>
      </c>
      <c r="O54" s="6">
        <f>VLOOKUP(I54,[1]Sheet1!$L$11:$Q$159,5,)</f>
        <v>12255.08</v>
      </c>
      <c r="P54" s="2" t="s">
        <v>60</v>
      </c>
      <c r="Q54" s="10" t="s">
        <v>533</v>
      </c>
      <c r="R54" s="2" t="s">
        <v>382</v>
      </c>
      <c r="S54" s="2">
        <v>43651</v>
      </c>
      <c r="T54" s="2">
        <v>43676</v>
      </c>
      <c r="U54" s="2" t="s">
        <v>61</v>
      </c>
    </row>
    <row r="55" spans="1:21" s="2" customFormat="1" x14ac:dyDescent="0.25">
      <c r="A55" s="6">
        <v>2019</v>
      </c>
      <c r="B55" s="2">
        <v>43556</v>
      </c>
      <c r="C55" s="2">
        <v>43646</v>
      </c>
      <c r="D55" s="2" t="s">
        <v>58</v>
      </c>
      <c r="E55" s="6">
        <v>1211</v>
      </c>
      <c r="F55" s="2" t="s">
        <v>164</v>
      </c>
      <c r="G55" s="2" t="s">
        <v>343</v>
      </c>
      <c r="H55" s="2" t="s">
        <v>231</v>
      </c>
      <c r="I55" s="2">
        <v>17030772</v>
      </c>
      <c r="J55" s="2" t="s">
        <v>432</v>
      </c>
      <c r="K55" s="2">
        <v>43586</v>
      </c>
      <c r="L55" s="2">
        <v>43708</v>
      </c>
      <c r="M55" s="2" t="s">
        <v>383</v>
      </c>
      <c r="N55" s="6">
        <f>VLOOKUP(I55,[1]Sheet1!$L$11:$P$159,2,)</f>
        <v>13939</v>
      </c>
      <c r="O55" s="6">
        <f>VLOOKUP(I55,[1]Sheet1!$L$11:$Q$159,5,)</f>
        <v>12255.08</v>
      </c>
      <c r="P55" s="2" t="s">
        <v>60</v>
      </c>
      <c r="Q55" s="10" t="s">
        <v>533</v>
      </c>
      <c r="R55" s="2" t="s">
        <v>382</v>
      </c>
      <c r="S55" s="2">
        <v>43651</v>
      </c>
      <c r="T55" s="2">
        <v>43676</v>
      </c>
      <c r="U55" s="2" t="s">
        <v>61</v>
      </c>
    </row>
    <row r="56" spans="1:21" s="2" customFormat="1" x14ac:dyDescent="0.25">
      <c r="A56" s="6">
        <v>2019</v>
      </c>
      <c r="B56" s="2">
        <v>43556</v>
      </c>
      <c r="C56" s="2">
        <v>43646</v>
      </c>
      <c r="D56" s="2" t="s">
        <v>58</v>
      </c>
      <c r="E56" s="6">
        <v>1211</v>
      </c>
      <c r="F56" s="2" t="s">
        <v>97</v>
      </c>
      <c r="G56" s="2" t="s">
        <v>256</v>
      </c>
      <c r="H56" s="2" t="s">
        <v>205</v>
      </c>
      <c r="I56" s="2">
        <v>17030744</v>
      </c>
      <c r="J56" s="2" t="s">
        <v>433</v>
      </c>
      <c r="K56" s="2">
        <v>43556</v>
      </c>
      <c r="L56" s="2">
        <v>43708</v>
      </c>
      <c r="M56" s="2" t="s">
        <v>383</v>
      </c>
      <c r="N56" s="6">
        <f>VLOOKUP(I56,[1]Sheet1!$L$11:$P$159,2,)</f>
        <v>13939</v>
      </c>
      <c r="O56" s="6">
        <f>VLOOKUP(I56,[1]Sheet1!$L$11:$Q$159,5,)</f>
        <v>12255.08</v>
      </c>
      <c r="P56" s="2" t="s">
        <v>60</v>
      </c>
      <c r="Q56" s="10" t="s">
        <v>533</v>
      </c>
      <c r="R56" s="2" t="s">
        <v>382</v>
      </c>
      <c r="S56" s="2">
        <v>43651</v>
      </c>
      <c r="T56" s="2">
        <v>43676</v>
      </c>
      <c r="U56" s="2" t="s">
        <v>61</v>
      </c>
    </row>
    <row r="57" spans="1:21" s="2" customFormat="1" x14ac:dyDescent="0.25">
      <c r="A57" s="6">
        <v>2019</v>
      </c>
      <c r="B57" s="2">
        <v>43556</v>
      </c>
      <c r="C57" s="2">
        <v>43646</v>
      </c>
      <c r="D57" s="2" t="s">
        <v>58</v>
      </c>
      <c r="E57" s="6">
        <v>1211</v>
      </c>
      <c r="F57" s="2" t="s">
        <v>98</v>
      </c>
      <c r="G57" s="2" t="s">
        <v>257</v>
      </c>
      <c r="H57" s="2" t="s">
        <v>225</v>
      </c>
      <c r="I57" s="2">
        <v>17030713</v>
      </c>
      <c r="J57" s="2" t="s">
        <v>434</v>
      </c>
      <c r="K57" s="2">
        <v>43556</v>
      </c>
      <c r="L57" s="2">
        <v>43708</v>
      </c>
      <c r="M57" s="2" t="s">
        <v>383</v>
      </c>
      <c r="N57" s="6">
        <f>VLOOKUP(I57,[1]Sheet1!$L$11:$P$159,2,)</f>
        <v>13939</v>
      </c>
      <c r="O57" s="6">
        <f>VLOOKUP(I57,[1]Sheet1!$L$11:$Q$159,5,)</f>
        <v>12255.08</v>
      </c>
      <c r="P57" s="2" t="s">
        <v>60</v>
      </c>
      <c r="Q57" s="10" t="s">
        <v>533</v>
      </c>
      <c r="R57" s="2" t="s">
        <v>382</v>
      </c>
      <c r="S57" s="2">
        <v>43651</v>
      </c>
      <c r="T57" s="2">
        <v>43676</v>
      </c>
      <c r="U57" s="2" t="s">
        <v>61</v>
      </c>
    </row>
    <row r="58" spans="1:21" s="2" customFormat="1" x14ac:dyDescent="0.25">
      <c r="A58" s="6">
        <v>2019</v>
      </c>
      <c r="B58" s="2">
        <v>43556</v>
      </c>
      <c r="C58" s="2">
        <v>43646</v>
      </c>
      <c r="D58" s="2" t="s">
        <v>58</v>
      </c>
      <c r="E58" s="6">
        <v>1211</v>
      </c>
      <c r="F58" s="2" t="s">
        <v>99</v>
      </c>
      <c r="G58" s="2" t="s">
        <v>209</v>
      </c>
      <c r="H58" s="2" t="s">
        <v>258</v>
      </c>
      <c r="I58" s="2">
        <v>17030664</v>
      </c>
      <c r="J58" s="2" t="s">
        <v>435</v>
      </c>
      <c r="K58" s="2">
        <v>43556</v>
      </c>
      <c r="L58" s="2">
        <v>43708</v>
      </c>
      <c r="M58" s="2" t="s">
        <v>383</v>
      </c>
      <c r="N58" s="6">
        <f>VLOOKUP(I58,[1]Sheet1!$L$11:$P$159,2,)</f>
        <v>13939</v>
      </c>
      <c r="O58" s="6">
        <f>VLOOKUP(I58,[1]Sheet1!$L$11:$Q$159,5,)</f>
        <v>12255.08</v>
      </c>
      <c r="P58" s="2" t="s">
        <v>60</v>
      </c>
      <c r="Q58" s="10" t="s">
        <v>533</v>
      </c>
      <c r="R58" s="2" t="s">
        <v>382</v>
      </c>
      <c r="S58" s="2">
        <v>43651</v>
      </c>
      <c r="T58" s="2">
        <v>43676</v>
      </c>
      <c r="U58" s="2" t="s">
        <v>61</v>
      </c>
    </row>
    <row r="59" spans="1:21" s="2" customFormat="1" x14ac:dyDescent="0.25">
      <c r="A59" s="6">
        <v>2019</v>
      </c>
      <c r="B59" s="2">
        <v>43556</v>
      </c>
      <c r="C59" s="2">
        <v>43646</v>
      </c>
      <c r="D59" s="2" t="s">
        <v>58</v>
      </c>
      <c r="E59" s="6">
        <v>1211</v>
      </c>
      <c r="F59" s="2" t="s">
        <v>100</v>
      </c>
      <c r="G59" s="2" t="s">
        <v>259</v>
      </c>
      <c r="H59" s="2" t="s">
        <v>239</v>
      </c>
      <c r="I59" s="2">
        <v>17030685</v>
      </c>
      <c r="J59" s="2" t="s">
        <v>436</v>
      </c>
      <c r="K59" s="2">
        <v>43556</v>
      </c>
      <c r="L59" s="2">
        <v>43708</v>
      </c>
      <c r="M59" s="2" t="s">
        <v>383</v>
      </c>
      <c r="N59" s="6">
        <f>VLOOKUP(I59,[1]Sheet1!$L$11:$P$159,2,)</f>
        <v>13939</v>
      </c>
      <c r="O59" s="6">
        <f>VLOOKUP(I59,[1]Sheet1!$L$11:$Q$159,5,)</f>
        <v>12255.08</v>
      </c>
      <c r="P59" s="2" t="s">
        <v>60</v>
      </c>
      <c r="Q59" s="10" t="s">
        <v>533</v>
      </c>
      <c r="R59" s="2" t="s">
        <v>382</v>
      </c>
      <c r="S59" s="2">
        <v>43651</v>
      </c>
      <c r="T59" s="2">
        <v>43676</v>
      </c>
      <c r="U59" s="2" t="s">
        <v>61</v>
      </c>
    </row>
    <row r="60" spans="1:21" s="2" customFormat="1" x14ac:dyDescent="0.25">
      <c r="A60" s="6">
        <v>2019</v>
      </c>
      <c r="B60" s="2">
        <v>43556</v>
      </c>
      <c r="C60" s="2">
        <v>43646</v>
      </c>
      <c r="D60" s="2" t="s">
        <v>58</v>
      </c>
      <c r="E60" s="6">
        <v>1211</v>
      </c>
      <c r="F60" s="2" t="s">
        <v>101</v>
      </c>
      <c r="G60" s="2" t="s">
        <v>260</v>
      </c>
      <c r="H60" s="2" t="s">
        <v>261</v>
      </c>
      <c r="I60" s="2">
        <v>17030691</v>
      </c>
      <c r="J60" s="2" t="s">
        <v>437</v>
      </c>
      <c r="K60" s="2">
        <v>43556</v>
      </c>
      <c r="L60" s="2">
        <v>43708</v>
      </c>
      <c r="M60" s="2" t="s">
        <v>383</v>
      </c>
      <c r="N60" s="6">
        <f>VLOOKUP(I60,[1]Sheet1!$L$11:$P$159,2,)</f>
        <v>13939</v>
      </c>
      <c r="O60" s="6">
        <f>VLOOKUP(I60,[1]Sheet1!$L$11:$Q$159,5,)</f>
        <v>12255.08</v>
      </c>
      <c r="P60" s="2" t="s">
        <v>60</v>
      </c>
      <c r="Q60" s="10" t="s">
        <v>533</v>
      </c>
      <c r="R60" s="2" t="s">
        <v>382</v>
      </c>
      <c r="S60" s="2">
        <v>43651</v>
      </c>
      <c r="T60" s="2">
        <v>43676</v>
      </c>
      <c r="U60" s="2" t="s">
        <v>61</v>
      </c>
    </row>
    <row r="61" spans="1:21" s="2" customFormat="1" x14ac:dyDescent="0.25">
      <c r="A61" s="6">
        <v>2019</v>
      </c>
      <c r="B61" s="2">
        <v>43556</v>
      </c>
      <c r="C61" s="2">
        <v>43646</v>
      </c>
      <c r="D61" s="2" t="s">
        <v>58</v>
      </c>
      <c r="E61" s="6">
        <v>1211</v>
      </c>
      <c r="F61" s="2" t="s">
        <v>102</v>
      </c>
      <c r="G61" s="2" t="s">
        <v>262</v>
      </c>
      <c r="H61" s="2" t="s">
        <v>263</v>
      </c>
      <c r="I61" s="2">
        <v>17030662</v>
      </c>
      <c r="J61" s="2" t="s">
        <v>438</v>
      </c>
      <c r="K61" s="2">
        <v>43556</v>
      </c>
      <c r="L61" s="2">
        <v>43708</v>
      </c>
      <c r="M61" s="2" t="s">
        <v>383</v>
      </c>
      <c r="N61" s="6">
        <f>VLOOKUP(I61,[1]Sheet1!$L$11:$P$159,2,)</f>
        <v>13939</v>
      </c>
      <c r="O61" s="6">
        <f>VLOOKUP(I61,[1]Sheet1!$L$11:$Q$159,5,)</f>
        <v>12255.08</v>
      </c>
      <c r="P61" s="2" t="s">
        <v>60</v>
      </c>
      <c r="Q61" s="10" t="s">
        <v>533</v>
      </c>
      <c r="R61" s="2" t="s">
        <v>382</v>
      </c>
      <c r="S61" s="2">
        <v>43651</v>
      </c>
      <c r="T61" s="2">
        <v>43676</v>
      </c>
      <c r="U61" s="2" t="s">
        <v>61</v>
      </c>
    </row>
    <row r="62" spans="1:21" s="2" customFormat="1" x14ac:dyDescent="0.25">
      <c r="A62" s="6">
        <v>2019</v>
      </c>
      <c r="B62" s="2">
        <v>43556</v>
      </c>
      <c r="C62" s="2">
        <v>43646</v>
      </c>
      <c r="D62" s="2" t="s">
        <v>58</v>
      </c>
      <c r="E62" s="6">
        <v>1211</v>
      </c>
      <c r="F62" s="2" t="s">
        <v>103</v>
      </c>
      <c r="G62" s="2" t="s">
        <v>264</v>
      </c>
      <c r="H62" s="2" t="s">
        <v>264</v>
      </c>
      <c r="I62" s="2">
        <v>17030729</v>
      </c>
      <c r="J62" s="2" t="s">
        <v>439</v>
      </c>
      <c r="K62" s="2">
        <v>43556</v>
      </c>
      <c r="L62" s="2">
        <v>43708</v>
      </c>
      <c r="M62" s="2" t="s">
        <v>383</v>
      </c>
      <c r="N62" s="6">
        <f>VLOOKUP(I62,[1]Sheet1!$L$11:$P$159,2,)</f>
        <v>13939</v>
      </c>
      <c r="O62" s="6">
        <f>VLOOKUP(I62,[1]Sheet1!$L$11:$Q$159,5,)</f>
        <v>12255.08</v>
      </c>
      <c r="P62" s="2" t="s">
        <v>60</v>
      </c>
      <c r="Q62" s="10" t="s">
        <v>533</v>
      </c>
      <c r="R62" s="2" t="s">
        <v>382</v>
      </c>
      <c r="S62" s="2">
        <v>43651</v>
      </c>
      <c r="T62" s="2">
        <v>43676</v>
      </c>
      <c r="U62" s="2" t="s">
        <v>61</v>
      </c>
    </row>
    <row r="63" spans="1:21" s="2" customFormat="1" x14ac:dyDescent="0.25">
      <c r="A63" s="6">
        <v>2019</v>
      </c>
      <c r="B63" s="2">
        <v>43556</v>
      </c>
      <c r="C63" s="2">
        <v>43646</v>
      </c>
      <c r="D63" s="2" t="s">
        <v>58</v>
      </c>
      <c r="E63" s="6">
        <v>1211</v>
      </c>
      <c r="F63" s="2" t="s">
        <v>104</v>
      </c>
      <c r="G63" s="2" t="s">
        <v>243</v>
      </c>
      <c r="H63" s="2" t="s">
        <v>265</v>
      </c>
      <c r="I63" s="2">
        <v>17030730</v>
      </c>
      <c r="J63" s="2" t="s">
        <v>440</v>
      </c>
      <c r="K63" s="2">
        <v>43556</v>
      </c>
      <c r="L63" s="2">
        <v>43708</v>
      </c>
      <c r="M63" s="2" t="s">
        <v>383</v>
      </c>
      <c r="N63" s="6">
        <f>VLOOKUP(I63,[1]Sheet1!$L$11:$P$159,2,)</f>
        <v>13939</v>
      </c>
      <c r="O63" s="6">
        <f>VLOOKUP(I63,[1]Sheet1!$L$11:$Q$159,5,)</f>
        <v>12255.08</v>
      </c>
      <c r="P63" s="2" t="s">
        <v>60</v>
      </c>
      <c r="Q63" s="10" t="s">
        <v>533</v>
      </c>
      <c r="R63" s="2" t="s">
        <v>382</v>
      </c>
      <c r="S63" s="2">
        <v>43651</v>
      </c>
      <c r="T63" s="2">
        <v>43676</v>
      </c>
      <c r="U63" s="2" t="s">
        <v>61</v>
      </c>
    </row>
    <row r="64" spans="1:21" s="2" customFormat="1" x14ac:dyDescent="0.25">
      <c r="A64" s="6">
        <v>2019</v>
      </c>
      <c r="B64" s="2">
        <v>43556</v>
      </c>
      <c r="C64" s="2">
        <v>43646</v>
      </c>
      <c r="D64" s="2" t="s">
        <v>58</v>
      </c>
      <c r="E64" s="6">
        <v>1211</v>
      </c>
      <c r="F64" s="2" t="s">
        <v>105</v>
      </c>
      <c r="G64" s="2" t="s">
        <v>243</v>
      </c>
      <c r="H64" s="2" t="s">
        <v>266</v>
      </c>
      <c r="I64" s="2">
        <v>17030686</v>
      </c>
      <c r="J64" s="2" t="s">
        <v>441</v>
      </c>
      <c r="K64" s="2">
        <v>43556</v>
      </c>
      <c r="L64" s="2">
        <v>43708</v>
      </c>
      <c r="M64" s="2" t="s">
        <v>383</v>
      </c>
      <c r="N64" s="6">
        <f>VLOOKUP(I64,[1]Sheet1!$L$11:$P$159,2,)</f>
        <v>13939</v>
      </c>
      <c r="O64" s="6">
        <f>VLOOKUP(I64,[1]Sheet1!$L$11:$Q$159,5,)</f>
        <v>12255.08</v>
      </c>
      <c r="P64" s="2" t="s">
        <v>60</v>
      </c>
      <c r="Q64" s="10" t="s">
        <v>533</v>
      </c>
      <c r="R64" s="2" t="s">
        <v>382</v>
      </c>
      <c r="S64" s="2">
        <v>43651</v>
      </c>
      <c r="T64" s="2">
        <v>43676</v>
      </c>
      <c r="U64" s="2" t="s">
        <v>61</v>
      </c>
    </row>
    <row r="65" spans="1:21" s="2" customFormat="1" x14ac:dyDescent="0.25">
      <c r="A65" s="6">
        <v>2019</v>
      </c>
      <c r="B65" s="2">
        <v>43556</v>
      </c>
      <c r="C65" s="2">
        <v>43646</v>
      </c>
      <c r="D65" s="2" t="s">
        <v>58</v>
      </c>
      <c r="E65" s="6">
        <v>1211</v>
      </c>
      <c r="F65" s="2" t="s">
        <v>97</v>
      </c>
      <c r="G65" s="2" t="s">
        <v>243</v>
      </c>
      <c r="H65" s="2" t="s">
        <v>290</v>
      </c>
      <c r="I65" s="2">
        <v>17030722</v>
      </c>
      <c r="J65" s="2" t="s">
        <v>442</v>
      </c>
      <c r="K65" s="2">
        <v>43586</v>
      </c>
      <c r="L65" s="2">
        <v>43708</v>
      </c>
      <c r="M65" s="2" t="s">
        <v>383</v>
      </c>
      <c r="N65" s="6">
        <f>VLOOKUP(I65,[1]Sheet1!$L$11:$P$159,2,)</f>
        <v>13939</v>
      </c>
      <c r="O65" s="6">
        <f>VLOOKUP(I65,[1]Sheet1!$L$11:$Q$159,5,)</f>
        <v>12255.08</v>
      </c>
      <c r="P65" s="2" t="s">
        <v>60</v>
      </c>
      <c r="Q65" s="10" t="s">
        <v>533</v>
      </c>
      <c r="R65" s="2" t="s">
        <v>382</v>
      </c>
      <c r="S65" s="2">
        <v>43651</v>
      </c>
      <c r="T65" s="2">
        <v>43676</v>
      </c>
      <c r="U65" s="2" t="s">
        <v>61</v>
      </c>
    </row>
    <row r="66" spans="1:21" s="2" customFormat="1" x14ac:dyDescent="0.25">
      <c r="A66" s="6">
        <v>2019</v>
      </c>
      <c r="B66" s="2">
        <v>43556</v>
      </c>
      <c r="C66" s="2">
        <v>43646</v>
      </c>
      <c r="D66" s="2" t="s">
        <v>58</v>
      </c>
      <c r="E66" s="6">
        <v>1211</v>
      </c>
      <c r="F66" s="2" t="s">
        <v>167</v>
      </c>
      <c r="G66" s="2" t="s">
        <v>243</v>
      </c>
      <c r="H66" s="2" t="s">
        <v>243</v>
      </c>
      <c r="I66" s="2">
        <v>17030725</v>
      </c>
      <c r="J66" s="2" t="s">
        <v>443</v>
      </c>
      <c r="K66" s="2">
        <v>43586</v>
      </c>
      <c r="L66" s="2">
        <v>43708</v>
      </c>
      <c r="M66" s="2" t="s">
        <v>383</v>
      </c>
      <c r="N66" s="6">
        <f>VLOOKUP(I66,[1]Sheet1!$L$11:$P$159,2,)</f>
        <v>13939</v>
      </c>
      <c r="O66" s="6">
        <f>VLOOKUP(I66,[1]Sheet1!$L$11:$Q$159,5,)</f>
        <v>12255.08</v>
      </c>
      <c r="P66" s="2" t="s">
        <v>60</v>
      </c>
      <c r="Q66" s="10" t="s">
        <v>533</v>
      </c>
      <c r="R66" s="2" t="s">
        <v>382</v>
      </c>
      <c r="S66" s="2">
        <v>43651</v>
      </c>
      <c r="T66" s="2">
        <v>43676</v>
      </c>
      <c r="U66" s="2" t="s">
        <v>61</v>
      </c>
    </row>
    <row r="67" spans="1:21" s="2" customFormat="1" x14ac:dyDescent="0.25">
      <c r="A67" s="6">
        <v>2019</v>
      </c>
      <c r="B67" s="2">
        <v>43556</v>
      </c>
      <c r="C67" s="2">
        <v>43646</v>
      </c>
      <c r="D67" s="2" t="s">
        <v>58</v>
      </c>
      <c r="E67" s="6">
        <v>1211</v>
      </c>
      <c r="F67" s="2" t="s">
        <v>168</v>
      </c>
      <c r="G67" s="2" t="s">
        <v>243</v>
      </c>
      <c r="H67" s="2" t="s">
        <v>293</v>
      </c>
      <c r="I67" s="2">
        <v>17030785</v>
      </c>
      <c r="J67" s="2" t="s">
        <v>444</v>
      </c>
      <c r="K67" s="2">
        <v>43586</v>
      </c>
      <c r="L67" s="2">
        <v>43708</v>
      </c>
      <c r="M67" s="2" t="s">
        <v>383</v>
      </c>
      <c r="N67" s="6">
        <f>VLOOKUP(I67,[1]Sheet1!$L$11:$P$159,2,)</f>
        <v>13939</v>
      </c>
      <c r="O67" s="6">
        <f>VLOOKUP(I67,[1]Sheet1!$L$11:$Q$159,5,)</f>
        <v>12255.08</v>
      </c>
      <c r="P67" s="2" t="s">
        <v>60</v>
      </c>
      <c r="Q67" s="10" t="s">
        <v>533</v>
      </c>
      <c r="R67" s="2" t="s">
        <v>382</v>
      </c>
      <c r="S67" s="2">
        <v>43651</v>
      </c>
      <c r="T67" s="2">
        <v>43676</v>
      </c>
      <c r="U67" s="2" t="s">
        <v>61</v>
      </c>
    </row>
    <row r="68" spans="1:21" s="2" customFormat="1" x14ac:dyDescent="0.25">
      <c r="A68" s="6">
        <v>2019</v>
      </c>
      <c r="B68" s="2">
        <v>43556</v>
      </c>
      <c r="C68" s="2">
        <v>43646</v>
      </c>
      <c r="D68" s="2" t="s">
        <v>58</v>
      </c>
      <c r="E68" s="6">
        <v>1211</v>
      </c>
      <c r="F68" s="2" t="s">
        <v>106</v>
      </c>
      <c r="G68" s="2" t="s">
        <v>243</v>
      </c>
      <c r="H68" s="2" t="s">
        <v>250</v>
      </c>
      <c r="I68" s="2">
        <v>17030672</v>
      </c>
      <c r="J68" s="2" t="s">
        <v>445</v>
      </c>
      <c r="K68" s="2">
        <v>43556</v>
      </c>
      <c r="L68" s="2">
        <v>43708</v>
      </c>
      <c r="M68" s="2" t="s">
        <v>383</v>
      </c>
      <c r="N68" s="6">
        <f>VLOOKUP(I68,[1]Sheet1!$L$11:$P$159,2,)</f>
        <v>13939</v>
      </c>
      <c r="O68" s="6">
        <f>VLOOKUP(I68,[1]Sheet1!$L$11:$Q$159,5,)</f>
        <v>12255.08</v>
      </c>
      <c r="P68" s="2" t="s">
        <v>60</v>
      </c>
      <c r="Q68" s="10" t="s">
        <v>533</v>
      </c>
      <c r="R68" s="2" t="s">
        <v>382</v>
      </c>
      <c r="S68" s="2">
        <v>43651</v>
      </c>
      <c r="T68" s="2">
        <v>43676</v>
      </c>
      <c r="U68" s="2" t="s">
        <v>61</v>
      </c>
    </row>
    <row r="69" spans="1:21" s="2" customFormat="1" x14ac:dyDescent="0.25">
      <c r="A69" s="6">
        <v>2019</v>
      </c>
      <c r="B69" s="2">
        <v>43556</v>
      </c>
      <c r="C69" s="2">
        <v>43646</v>
      </c>
      <c r="D69" s="2" t="s">
        <v>58</v>
      </c>
      <c r="E69" s="6">
        <v>1211</v>
      </c>
      <c r="F69" s="2" t="s">
        <v>169</v>
      </c>
      <c r="G69" s="2" t="s">
        <v>347</v>
      </c>
      <c r="H69" s="2" t="s">
        <v>295</v>
      </c>
      <c r="I69" s="2">
        <v>17030781</v>
      </c>
      <c r="J69" s="2" t="s">
        <v>446</v>
      </c>
      <c r="K69" s="2">
        <v>43586</v>
      </c>
      <c r="L69" s="2">
        <v>43708</v>
      </c>
      <c r="M69" s="2" t="s">
        <v>383</v>
      </c>
      <c r="N69" s="6">
        <f>VLOOKUP(I69,[1]Sheet1!$L$11:$P$159,2,)</f>
        <v>13939</v>
      </c>
      <c r="O69" s="6">
        <f>VLOOKUP(I69,[1]Sheet1!$L$11:$Q$159,5,)</f>
        <v>12255.08</v>
      </c>
      <c r="P69" s="2" t="s">
        <v>60</v>
      </c>
      <c r="Q69" s="10" t="s">
        <v>533</v>
      </c>
      <c r="R69" s="2" t="s">
        <v>382</v>
      </c>
      <c r="S69" s="2">
        <v>43651</v>
      </c>
      <c r="T69" s="2">
        <v>43676</v>
      </c>
      <c r="U69" s="2" t="s">
        <v>61</v>
      </c>
    </row>
    <row r="70" spans="1:21" s="2" customFormat="1" x14ac:dyDescent="0.25">
      <c r="A70" s="6">
        <v>2019</v>
      </c>
      <c r="B70" s="2">
        <v>43556</v>
      </c>
      <c r="C70" s="2">
        <v>43646</v>
      </c>
      <c r="D70" s="2" t="s">
        <v>58</v>
      </c>
      <c r="E70" s="6">
        <v>1211</v>
      </c>
      <c r="F70" s="2" t="s">
        <v>170</v>
      </c>
      <c r="G70" s="2" t="s">
        <v>348</v>
      </c>
      <c r="H70" s="2" t="s">
        <v>349</v>
      </c>
      <c r="I70" s="2">
        <v>17030740</v>
      </c>
      <c r="J70" s="2" t="s">
        <v>447</v>
      </c>
      <c r="K70" s="2">
        <v>43586</v>
      </c>
      <c r="L70" s="2">
        <v>43708</v>
      </c>
      <c r="M70" s="2" t="s">
        <v>383</v>
      </c>
      <c r="N70" s="6">
        <f>VLOOKUP(I70,[1]Sheet1!$L$11:$P$159,2,)</f>
        <v>13939</v>
      </c>
      <c r="O70" s="6">
        <f>VLOOKUP(I70,[1]Sheet1!$L$11:$Q$159,5,)</f>
        <v>12255.08</v>
      </c>
      <c r="P70" s="2" t="s">
        <v>60</v>
      </c>
      <c r="Q70" s="10" t="s">
        <v>533</v>
      </c>
      <c r="R70" s="2" t="s">
        <v>382</v>
      </c>
      <c r="S70" s="2">
        <v>43651</v>
      </c>
      <c r="T70" s="2">
        <v>43676</v>
      </c>
      <c r="U70" s="2" t="s">
        <v>61</v>
      </c>
    </row>
    <row r="71" spans="1:21" s="2" customFormat="1" x14ac:dyDescent="0.25">
      <c r="A71" s="6">
        <v>2019</v>
      </c>
      <c r="B71" s="2">
        <v>43556</v>
      </c>
      <c r="C71" s="2">
        <v>43646</v>
      </c>
      <c r="D71" s="2" t="s">
        <v>58</v>
      </c>
      <c r="E71" s="6">
        <v>1211</v>
      </c>
      <c r="F71" s="2" t="s">
        <v>107</v>
      </c>
      <c r="G71" s="2" t="s">
        <v>267</v>
      </c>
      <c r="H71" s="2" t="s">
        <v>268</v>
      </c>
      <c r="I71" s="2">
        <v>17030731</v>
      </c>
      <c r="J71" s="2" t="s">
        <v>448</v>
      </c>
      <c r="K71" s="2">
        <v>43556</v>
      </c>
      <c r="L71" s="2">
        <v>43708</v>
      </c>
      <c r="M71" s="2" t="s">
        <v>383</v>
      </c>
      <c r="N71" s="6">
        <f>VLOOKUP(I71,[1]Sheet1!$L$11:$P$159,2,)</f>
        <v>13939</v>
      </c>
      <c r="O71" s="6">
        <f>VLOOKUP(I71,[1]Sheet1!$L$11:$Q$159,5,)</f>
        <v>12255.08</v>
      </c>
      <c r="P71" s="2" t="s">
        <v>60</v>
      </c>
      <c r="Q71" s="10" t="s">
        <v>533</v>
      </c>
      <c r="R71" s="2" t="s">
        <v>382</v>
      </c>
      <c r="S71" s="2">
        <v>43651</v>
      </c>
      <c r="T71" s="2">
        <v>43676</v>
      </c>
      <c r="U71" s="2" t="s">
        <v>61</v>
      </c>
    </row>
    <row r="72" spans="1:21" s="2" customFormat="1" x14ac:dyDescent="0.25">
      <c r="A72" s="6">
        <v>2019</v>
      </c>
      <c r="B72" s="2">
        <v>43556</v>
      </c>
      <c r="C72" s="2">
        <v>43646</v>
      </c>
      <c r="D72" s="2" t="s">
        <v>58</v>
      </c>
      <c r="E72" s="6">
        <v>1211</v>
      </c>
      <c r="F72" s="2" t="s">
        <v>172</v>
      </c>
      <c r="G72" s="2" t="s">
        <v>351</v>
      </c>
      <c r="H72" s="2" t="s">
        <v>352</v>
      </c>
      <c r="I72" s="2">
        <v>17030765</v>
      </c>
      <c r="J72" s="2" t="s">
        <v>449</v>
      </c>
      <c r="K72" s="2">
        <v>43586</v>
      </c>
      <c r="L72" s="2">
        <v>43708</v>
      </c>
      <c r="M72" s="2" t="s">
        <v>383</v>
      </c>
      <c r="N72" s="6">
        <f>VLOOKUP(I72,[1]Sheet1!$L$11:$P$159,2,)</f>
        <v>13939</v>
      </c>
      <c r="O72" s="6">
        <f>VLOOKUP(I72,[1]Sheet1!$L$11:$Q$159,5,)</f>
        <v>12255.08</v>
      </c>
      <c r="P72" s="2" t="s">
        <v>60</v>
      </c>
      <c r="Q72" s="10" t="s">
        <v>533</v>
      </c>
      <c r="R72" s="2" t="s">
        <v>382</v>
      </c>
      <c r="S72" s="2">
        <v>43651</v>
      </c>
      <c r="T72" s="2">
        <v>43676</v>
      </c>
      <c r="U72" s="2" t="s">
        <v>61</v>
      </c>
    </row>
    <row r="73" spans="1:21" s="2" customFormat="1" x14ac:dyDescent="0.25">
      <c r="A73" s="6">
        <v>2019</v>
      </c>
      <c r="B73" s="2">
        <v>43556</v>
      </c>
      <c r="C73" s="2">
        <v>43646</v>
      </c>
      <c r="D73" s="2" t="s">
        <v>58</v>
      </c>
      <c r="E73" s="6">
        <v>1211</v>
      </c>
      <c r="F73" s="2" t="s">
        <v>108</v>
      </c>
      <c r="G73" s="2" t="s">
        <v>269</v>
      </c>
      <c r="H73" s="2" t="s">
        <v>270</v>
      </c>
      <c r="I73" s="2">
        <v>17030676</v>
      </c>
      <c r="J73" s="2" t="s">
        <v>450</v>
      </c>
      <c r="K73" s="2">
        <v>43556</v>
      </c>
      <c r="L73" s="2">
        <v>43708</v>
      </c>
      <c r="M73" s="2" t="s">
        <v>383</v>
      </c>
      <c r="N73" s="6">
        <f>VLOOKUP(I73,[1]Sheet1!$L$11:$P$159,2,)</f>
        <v>13939</v>
      </c>
      <c r="O73" s="6">
        <f>VLOOKUP(I73,[1]Sheet1!$L$11:$Q$159,5,)</f>
        <v>12255.08</v>
      </c>
      <c r="P73" s="2" t="s">
        <v>60</v>
      </c>
      <c r="Q73" s="10" t="s">
        <v>533</v>
      </c>
      <c r="R73" s="2" t="s">
        <v>382</v>
      </c>
      <c r="S73" s="2">
        <v>43651</v>
      </c>
      <c r="T73" s="2">
        <v>43676</v>
      </c>
      <c r="U73" s="2" t="s">
        <v>61</v>
      </c>
    </row>
    <row r="74" spans="1:21" s="2" customFormat="1" x14ac:dyDescent="0.25">
      <c r="A74" s="6">
        <v>2019</v>
      </c>
      <c r="B74" s="2">
        <v>43556</v>
      </c>
      <c r="C74" s="2">
        <v>43646</v>
      </c>
      <c r="D74" s="2" t="s">
        <v>58</v>
      </c>
      <c r="E74" s="6">
        <v>1211</v>
      </c>
      <c r="F74" s="2" t="s">
        <v>109</v>
      </c>
      <c r="G74" s="2" t="s">
        <v>245</v>
      </c>
      <c r="H74" s="2" t="s">
        <v>271</v>
      </c>
      <c r="I74" s="2">
        <v>17030677</v>
      </c>
      <c r="J74" s="2" t="s">
        <v>451</v>
      </c>
      <c r="K74" s="2">
        <v>43556</v>
      </c>
      <c r="L74" s="2">
        <v>43708</v>
      </c>
      <c r="M74" s="2" t="s">
        <v>383</v>
      </c>
      <c r="N74" s="6">
        <f>VLOOKUP(I74,[1]Sheet1!$L$11:$P$159,2,)</f>
        <v>13939</v>
      </c>
      <c r="O74" s="6">
        <f>VLOOKUP(I74,[1]Sheet1!$L$11:$Q$159,5,)</f>
        <v>12255.08</v>
      </c>
      <c r="P74" s="2" t="s">
        <v>60</v>
      </c>
      <c r="Q74" s="10" t="s">
        <v>533</v>
      </c>
      <c r="R74" s="2" t="s">
        <v>382</v>
      </c>
      <c r="S74" s="2">
        <v>43651</v>
      </c>
      <c r="T74" s="2">
        <v>43676</v>
      </c>
      <c r="U74" s="2" t="s">
        <v>61</v>
      </c>
    </row>
    <row r="75" spans="1:21" s="2" customFormat="1" x14ac:dyDescent="0.25">
      <c r="A75" s="6">
        <v>2019</v>
      </c>
      <c r="B75" s="2">
        <v>43556</v>
      </c>
      <c r="C75" s="2">
        <v>43646</v>
      </c>
      <c r="D75" s="2" t="s">
        <v>58</v>
      </c>
      <c r="E75" s="6">
        <v>1211</v>
      </c>
      <c r="F75" s="2" t="s">
        <v>110</v>
      </c>
      <c r="G75" s="2" t="s">
        <v>245</v>
      </c>
      <c r="H75" s="2" t="s">
        <v>272</v>
      </c>
      <c r="I75" s="2">
        <v>17030693</v>
      </c>
      <c r="J75" s="2" t="s">
        <v>452</v>
      </c>
      <c r="K75" s="2">
        <v>43556</v>
      </c>
      <c r="L75" s="2">
        <v>43708</v>
      </c>
      <c r="M75" s="2" t="s">
        <v>383</v>
      </c>
      <c r="N75" s="6">
        <f>VLOOKUP(I75,[1]Sheet1!$L$11:$P$159,2,)</f>
        <v>13939</v>
      </c>
      <c r="O75" s="6">
        <f>VLOOKUP(I75,[1]Sheet1!$L$11:$Q$159,5,)</f>
        <v>12255.08</v>
      </c>
      <c r="P75" s="2" t="s">
        <v>60</v>
      </c>
      <c r="Q75" s="10" t="s">
        <v>533</v>
      </c>
      <c r="R75" s="2" t="s">
        <v>382</v>
      </c>
      <c r="S75" s="2">
        <v>43651</v>
      </c>
      <c r="T75" s="2">
        <v>43676</v>
      </c>
      <c r="U75" s="2" t="s">
        <v>61</v>
      </c>
    </row>
    <row r="76" spans="1:21" s="2" customFormat="1" x14ac:dyDescent="0.25">
      <c r="A76" s="6">
        <v>2019</v>
      </c>
      <c r="B76" s="2">
        <v>43556</v>
      </c>
      <c r="C76" s="2">
        <v>43646</v>
      </c>
      <c r="D76" s="2" t="s">
        <v>58</v>
      </c>
      <c r="E76" s="6">
        <v>1211</v>
      </c>
      <c r="F76" s="2" t="s">
        <v>111</v>
      </c>
      <c r="G76" s="2" t="s">
        <v>245</v>
      </c>
      <c r="H76" s="2" t="s">
        <v>264</v>
      </c>
      <c r="I76" s="2">
        <v>17030665</v>
      </c>
      <c r="J76" s="2" t="s">
        <v>453</v>
      </c>
      <c r="K76" s="2">
        <v>43556</v>
      </c>
      <c r="L76" s="2">
        <v>43708</v>
      </c>
      <c r="M76" s="2" t="s">
        <v>383</v>
      </c>
      <c r="N76" s="6">
        <f>VLOOKUP(I76,[1]Sheet1!$L$11:$P$159,2,)</f>
        <v>13939</v>
      </c>
      <c r="O76" s="6">
        <f>VLOOKUP(I76,[1]Sheet1!$L$11:$Q$159,5,)</f>
        <v>12255.08</v>
      </c>
      <c r="P76" s="2" t="s">
        <v>60</v>
      </c>
      <c r="Q76" s="10" t="s">
        <v>533</v>
      </c>
      <c r="R76" s="2" t="s">
        <v>382</v>
      </c>
      <c r="S76" s="2">
        <v>43651</v>
      </c>
      <c r="T76" s="2">
        <v>43676</v>
      </c>
      <c r="U76" s="2" t="s">
        <v>61</v>
      </c>
    </row>
    <row r="77" spans="1:21" s="2" customFormat="1" x14ac:dyDescent="0.25">
      <c r="A77" s="6">
        <v>2019</v>
      </c>
      <c r="B77" s="2">
        <v>43556</v>
      </c>
      <c r="C77" s="2">
        <v>43646</v>
      </c>
      <c r="D77" s="2" t="s">
        <v>58</v>
      </c>
      <c r="E77" s="6">
        <v>1211</v>
      </c>
      <c r="F77" s="2" t="s">
        <v>174</v>
      </c>
      <c r="G77" s="2" t="s">
        <v>245</v>
      </c>
      <c r="H77" s="2" t="s">
        <v>355</v>
      </c>
      <c r="I77" s="2">
        <v>17030773</v>
      </c>
      <c r="J77" s="2" t="s">
        <v>454</v>
      </c>
      <c r="K77" s="2">
        <v>43586</v>
      </c>
      <c r="L77" s="2">
        <v>43708</v>
      </c>
      <c r="M77" s="2" t="s">
        <v>383</v>
      </c>
      <c r="N77" s="6">
        <f>VLOOKUP(I77,[1]Sheet1!$L$11:$P$159,2,)</f>
        <v>13939</v>
      </c>
      <c r="O77" s="6">
        <f>VLOOKUP(I77,[1]Sheet1!$L$11:$Q$159,5,)</f>
        <v>12255.08</v>
      </c>
      <c r="P77" s="2" t="s">
        <v>60</v>
      </c>
      <c r="Q77" s="10" t="s">
        <v>533</v>
      </c>
      <c r="R77" s="2" t="s">
        <v>382</v>
      </c>
      <c r="S77" s="2">
        <v>43651</v>
      </c>
      <c r="T77" s="2">
        <v>43676</v>
      </c>
      <c r="U77" s="2" t="s">
        <v>61</v>
      </c>
    </row>
    <row r="78" spans="1:21" s="2" customFormat="1" x14ac:dyDescent="0.25">
      <c r="A78" s="6">
        <v>2019</v>
      </c>
      <c r="B78" s="2">
        <v>43556</v>
      </c>
      <c r="C78" s="2">
        <v>43646</v>
      </c>
      <c r="D78" s="2" t="s">
        <v>58</v>
      </c>
      <c r="E78" s="6">
        <v>1211</v>
      </c>
      <c r="F78" s="2" t="s">
        <v>175</v>
      </c>
      <c r="G78" s="2" t="s">
        <v>356</v>
      </c>
      <c r="H78" s="2" t="s">
        <v>241</v>
      </c>
      <c r="I78" s="2">
        <v>17030777</v>
      </c>
      <c r="J78" s="2" t="s">
        <v>455</v>
      </c>
      <c r="K78" s="2">
        <v>43586</v>
      </c>
      <c r="L78" s="2">
        <v>43708</v>
      </c>
      <c r="M78" s="2" t="s">
        <v>383</v>
      </c>
      <c r="N78" s="6">
        <f>VLOOKUP(I78,[1]Sheet1!$L$11:$P$159,2,)</f>
        <v>13939</v>
      </c>
      <c r="O78" s="6">
        <f>VLOOKUP(I78,[1]Sheet1!$L$11:$Q$159,5,)</f>
        <v>12255.08</v>
      </c>
      <c r="P78" s="2" t="s">
        <v>60</v>
      </c>
      <c r="Q78" s="10" t="s">
        <v>533</v>
      </c>
      <c r="R78" s="2" t="s">
        <v>382</v>
      </c>
      <c r="S78" s="2">
        <v>43651</v>
      </c>
      <c r="T78" s="2">
        <v>43676</v>
      </c>
      <c r="U78" s="2" t="s">
        <v>61</v>
      </c>
    </row>
    <row r="79" spans="1:21" s="2" customFormat="1" x14ac:dyDescent="0.25">
      <c r="A79" s="6">
        <v>2019</v>
      </c>
      <c r="B79" s="2">
        <v>43556</v>
      </c>
      <c r="C79" s="2">
        <v>43646</v>
      </c>
      <c r="D79" s="2" t="s">
        <v>58</v>
      </c>
      <c r="E79" s="6">
        <v>1211</v>
      </c>
      <c r="F79" s="2" t="s">
        <v>177</v>
      </c>
      <c r="G79" s="2" t="s">
        <v>358</v>
      </c>
      <c r="H79" s="2" t="s">
        <v>359</v>
      </c>
      <c r="I79" s="2">
        <v>17030746</v>
      </c>
      <c r="J79" s="2" t="s">
        <v>456</v>
      </c>
      <c r="K79" s="2">
        <v>43586</v>
      </c>
      <c r="L79" s="2">
        <v>43708</v>
      </c>
      <c r="M79" s="2" t="s">
        <v>383</v>
      </c>
      <c r="N79" s="6">
        <f>VLOOKUP(I79,[1]Sheet1!$L$11:$P$159,2,)</f>
        <v>13939</v>
      </c>
      <c r="O79" s="6">
        <f>VLOOKUP(I79,[1]Sheet1!$L$11:$Q$159,5,)</f>
        <v>12255.08</v>
      </c>
      <c r="P79" s="2" t="s">
        <v>60</v>
      </c>
      <c r="Q79" s="10" t="s">
        <v>533</v>
      </c>
      <c r="R79" s="2" t="s">
        <v>382</v>
      </c>
      <c r="S79" s="2">
        <v>43651</v>
      </c>
      <c r="T79" s="2">
        <v>43676</v>
      </c>
      <c r="U79" s="2" t="s">
        <v>61</v>
      </c>
    </row>
    <row r="80" spans="1:21" s="2" customFormat="1" x14ac:dyDescent="0.25">
      <c r="A80" s="6">
        <v>2019</v>
      </c>
      <c r="B80" s="2">
        <v>43556</v>
      </c>
      <c r="C80" s="2">
        <v>43646</v>
      </c>
      <c r="D80" s="2" t="s">
        <v>58</v>
      </c>
      <c r="E80" s="6">
        <v>1211</v>
      </c>
      <c r="F80" s="2" t="s">
        <v>112</v>
      </c>
      <c r="G80" s="2" t="s">
        <v>273</v>
      </c>
      <c r="H80" s="2" t="s">
        <v>274</v>
      </c>
      <c r="I80" s="2">
        <v>17030764</v>
      </c>
      <c r="J80" s="3" t="s">
        <v>457</v>
      </c>
      <c r="K80" s="2">
        <v>43556</v>
      </c>
      <c r="L80" s="2">
        <v>43708</v>
      </c>
      <c r="M80" s="2" t="s">
        <v>383</v>
      </c>
      <c r="N80" s="6">
        <f>VLOOKUP(I80,[1]Sheet1!$L$11:$P$159,2,)</f>
        <v>13939</v>
      </c>
      <c r="O80" s="6">
        <f>VLOOKUP(I80,[1]Sheet1!$L$11:$Q$159,5,)</f>
        <v>12255.08</v>
      </c>
      <c r="P80" s="2" t="s">
        <v>60</v>
      </c>
      <c r="Q80" s="10" t="s">
        <v>533</v>
      </c>
      <c r="R80" s="2" t="s">
        <v>382</v>
      </c>
      <c r="S80" s="2">
        <v>43651</v>
      </c>
      <c r="T80" s="2">
        <v>43676</v>
      </c>
      <c r="U80" s="2" t="s">
        <v>61</v>
      </c>
    </row>
    <row r="81" spans="1:21" s="2" customFormat="1" x14ac:dyDescent="0.25">
      <c r="A81" s="6">
        <v>2019</v>
      </c>
      <c r="B81" s="2">
        <v>43556</v>
      </c>
      <c r="C81" s="2">
        <v>43646</v>
      </c>
      <c r="D81" s="2" t="s">
        <v>58</v>
      </c>
      <c r="E81" s="6">
        <v>1211</v>
      </c>
      <c r="F81" s="2" t="s">
        <v>178</v>
      </c>
      <c r="G81" s="2" t="s">
        <v>360</v>
      </c>
      <c r="H81" s="2" t="s">
        <v>236</v>
      </c>
      <c r="I81" s="2">
        <v>17030766</v>
      </c>
      <c r="J81" s="2" t="s">
        <v>458</v>
      </c>
      <c r="K81" s="2">
        <v>43586</v>
      </c>
      <c r="L81" s="2">
        <v>43708</v>
      </c>
      <c r="M81" s="2" t="s">
        <v>383</v>
      </c>
      <c r="N81" s="6">
        <f>VLOOKUP(I81,[1]Sheet1!$L$11:$P$159,2,)</f>
        <v>13939</v>
      </c>
      <c r="O81" s="6">
        <f>VLOOKUP(I81,[1]Sheet1!$L$11:$Q$159,5,)</f>
        <v>12255.08</v>
      </c>
      <c r="P81" s="2" t="s">
        <v>60</v>
      </c>
      <c r="Q81" s="10" t="s">
        <v>533</v>
      </c>
      <c r="R81" s="2" t="s">
        <v>382</v>
      </c>
      <c r="S81" s="2">
        <v>43651</v>
      </c>
      <c r="T81" s="2">
        <v>43676</v>
      </c>
      <c r="U81" s="2" t="s">
        <v>61</v>
      </c>
    </row>
    <row r="82" spans="1:21" s="2" customFormat="1" x14ac:dyDescent="0.25">
      <c r="A82" s="6">
        <v>2019</v>
      </c>
      <c r="B82" s="2">
        <v>43556</v>
      </c>
      <c r="C82" s="2">
        <v>43646</v>
      </c>
      <c r="D82" s="2" t="s">
        <v>58</v>
      </c>
      <c r="E82" s="6">
        <v>1211</v>
      </c>
      <c r="F82" s="2" t="s">
        <v>180</v>
      </c>
      <c r="G82" s="2" t="s">
        <v>361</v>
      </c>
      <c r="H82" s="2" t="s">
        <v>362</v>
      </c>
      <c r="I82" s="2">
        <v>17030790</v>
      </c>
      <c r="J82" s="2" t="s">
        <v>459</v>
      </c>
      <c r="K82" s="2">
        <v>43586</v>
      </c>
      <c r="L82" s="2">
        <v>43708</v>
      </c>
      <c r="M82" s="2" t="s">
        <v>383</v>
      </c>
      <c r="N82" s="6">
        <f>VLOOKUP(I82,[1]Sheet1!$L$11:$P$159,2,)</f>
        <v>13939</v>
      </c>
      <c r="O82" s="6">
        <f>VLOOKUP(I82,[1]Sheet1!$L$11:$Q$159,5,)</f>
        <v>12255.08</v>
      </c>
      <c r="P82" s="2" t="s">
        <v>60</v>
      </c>
      <c r="Q82" s="10" t="s">
        <v>533</v>
      </c>
      <c r="R82" s="2" t="s">
        <v>382</v>
      </c>
      <c r="S82" s="2">
        <v>43651</v>
      </c>
      <c r="T82" s="2">
        <v>43676</v>
      </c>
      <c r="U82" s="2" t="s">
        <v>61</v>
      </c>
    </row>
    <row r="83" spans="1:21" s="2" customFormat="1" x14ac:dyDescent="0.25">
      <c r="A83" s="6">
        <v>2019</v>
      </c>
      <c r="B83" s="2">
        <v>43556</v>
      </c>
      <c r="C83" s="2">
        <v>43646</v>
      </c>
      <c r="D83" s="2" t="s">
        <v>58</v>
      </c>
      <c r="E83" s="6">
        <v>1211</v>
      </c>
      <c r="F83" s="2" t="s">
        <v>113</v>
      </c>
      <c r="G83" s="2" t="s">
        <v>275</v>
      </c>
      <c r="H83" s="2" t="s">
        <v>276</v>
      </c>
      <c r="I83" s="2">
        <v>17030732</v>
      </c>
      <c r="J83" s="2" t="s">
        <v>460</v>
      </c>
      <c r="K83" s="2">
        <v>43556</v>
      </c>
      <c r="L83" s="2">
        <v>43708</v>
      </c>
      <c r="M83" s="2" t="s">
        <v>383</v>
      </c>
      <c r="N83" s="6">
        <f>VLOOKUP(I83,[1]Sheet1!$L$11:$P$159,2,)</f>
        <v>13939</v>
      </c>
      <c r="O83" s="6">
        <f>VLOOKUP(I83,[1]Sheet1!$L$11:$Q$159,5,)</f>
        <v>12255.08</v>
      </c>
      <c r="P83" s="2" t="s">
        <v>60</v>
      </c>
      <c r="Q83" s="10" t="s">
        <v>533</v>
      </c>
      <c r="R83" s="2" t="s">
        <v>382</v>
      </c>
      <c r="S83" s="2">
        <v>43651</v>
      </c>
      <c r="T83" s="2">
        <v>43676</v>
      </c>
      <c r="U83" s="2" t="s">
        <v>61</v>
      </c>
    </row>
    <row r="84" spans="1:21" s="2" customFormat="1" x14ac:dyDescent="0.25">
      <c r="A84" s="6">
        <v>2019</v>
      </c>
      <c r="B84" s="2">
        <v>43556</v>
      </c>
      <c r="C84" s="2">
        <v>43646</v>
      </c>
      <c r="D84" s="2" t="s">
        <v>58</v>
      </c>
      <c r="E84" s="6">
        <v>1211</v>
      </c>
      <c r="F84" s="2" t="s">
        <v>114</v>
      </c>
      <c r="G84" s="2" t="s">
        <v>277</v>
      </c>
      <c r="H84" s="2" t="s">
        <v>278</v>
      </c>
      <c r="I84" s="2">
        <v>17030836</v>
      </c>
      <c r="J84" s="2" t="s">
        <v>461</v>
      </c>
      <c r="K84" s="2">
        <v>43556</v>
      </c>
      <c r="L84" s="2">
        <v>43708</v>
      </c>
      <c r="M84" s="2" t="s">
        <v>384</v>
      </c>
      <c r="N84" s="6">
        <f>VLOOKUP(I84,[1]Sheet1!$L$11:$P$159,2,)</f>
        <v>9009</v>
      </c>
      <c r="O84" s="6">
        <f>VLOOKUP(I84,[1]Sheet1!$L$11:$Q$159,5,)</f>
        <v>8255.27</v>
      </c>
      <c r="P84" s="2" t="s">
        <v>60</v>
      </c>
      <c r="Q84" s="10" t="s">
        <v>533</v>
      </c>
      <c r="R84" s="2" t="s">
        <v>382</v>
      </c>
      <c r="S84" s="2">
        <v>43651</v>
      </c>
      <c r="T84" s="2">
        <v>43676</v>
      </c>
      <c r="U84" s="2" t="s">
        <v>61</v>
      </c>
    </row>
    <row r="85" spans="1:21" s="2" customFormat="1" x14ac:dyDescent="0.25">
      <c r="A85" s="6">
        <v>2019</v>
      </c>
      <c r="B85" s="2">
        <v>43556</v>
      </c>
      <c r="C85" s="2">
        <v>43646</v>
      </c>
      <c r="D85" s="2" t="s">
        <v>58</v>
      </c>
      <c r="E85" s="6">
        <v>1211</v>
      </c>
      <c r="F85" s="2" t="s">
        <v>181</v>
      </c>
      <c r="G85" s="2" t="s">
        <v>277</v>
      </c>
      <c r="H85" s="2" t="s">
        <v>241</v>
      </c>
      <c r="I85" s="2">
        <v>17030778</v>
      </c>
      <c r="J85" s="2" t="s">
        <v>462</v>
      </c>
      <c r="K85" s="2">
        <v>43586</v>
      </c>
      <c r="L85" s="2">
        <v>43708</v>
      </c>
      <c r="M85" s="2" t="s">
        <v>383</v>
      </c>
      <c r="N85" s="6">
        <f>VLOOKUP(I85,[1]Sheet1!$L$11:$P$159,2,)</f>
        <v>13939</v>
      </c>
      <c r="O85" s="6">
        <f>VLOOKUP(I85,[1]Sheet1!$L$11:$Q$159,5,)</f>
        <v>12255.08</v>
      </c>
      <c r="P85" s="2" t="s">
        <v>60</v>
      </c>
      <c r="Q85" s="10" t="s">
        <v>533</v>
      </c>
      <c r="R85" s="2" t="s">
        <v>382</v>
      </c>
      <c r="S85" s="2">
        <v>43651</v>
      </c>
      <c r="T85" s="2">
        <v>43676</v>
      </c>
      <c r="U85" s="2" t="s">
        <v>61</v>
      </c>
    </row>
    <row r="86" spans="1:21" s="2" customFormat="1" x14ac:dyDescent="0.25">
      <c r="A86" s="6">
        <v>2019</v>
      </c>
      <c r="B86" s="2">
        <v>43556</v>
      </c>
      <c r="C86" s="2">
        <v>43646</v>
      </c>
      <c r="D86" s="2" t="s">
        <v>58</v>
      </c>
      <c r="E86" s="6">
        <v>1211</v>
      </c>
      <c r="F86" s="2" t="s">
        <v>115</v>
      </c>
      <c r="G86" s="2" t="s">
        <v>279</v>
      </c>
      <c r="H86" s="2" t="s">
        <v>280</v>
      </c>
      <c r="I86" s="2">
        <v>17030748</v>
      </c>
      <c r="J86" s="2" t="s">
        <v>463</v>
      </c>
      <c r="K86" s="2">
        <v>43556</v>
      </c>
      <c r="L86" s="2">
        <v>43708</v>
      </c>
      <c r="M86" s="2" t="s">
        <v>383</v>
      </c>
      <c r="N86" s="6">
        <f>VLOOKUP(I86,[1]Sheet1!$L$11:$P$159,2,)</f>
        <v>13939</v>
      </c>
      <c r="O86" s="6">
        <f>VLOOKUP(I86,[1]Sheet1!$L$11:$Q$159,5,)</f>
        <v>12255.08</v>
      </c>
      <c r="P86" s="2" t="s">
        <v>60</v>
      </c>
      <c r="Q86" s="10" t="s">
        <v>533</v>
      </c>
      <c r="R86" s="2" t="s">
        <v>382</v>
      </c>
      <c r="S86" s="2">
        <v>43651</v>
      </c>
      <c r="T86" s="2">
        <v>43676</v>
      </c>
      <c r="U86" s="2" t="s">
        <v>61</v>
      </c>
    </row>
    <row r="87" spans="1:21" s="2" customFormat="1" x14ac:dyDescent="0.25">
      <c r="A87" s="6">
        <v>2019</v>
      </c>
      <c r="B87" s="2">
        <v>43556</v>
      </c>
      <c r="C87" s="2">
        <v>43646</v>
      </c>
      <c r="D87" s="2" t="s">
        <v>58</v>
      </c>
      <c r="E87" s="6">
        <v>1211</v>
      </c>
      <c r="F87" s="2" t="s">
        <v>116</v>
      </c>
      <c r="G87" s="2" t="s">
        <v>249</v>
      </c>
      <c r="H87" s="2" t="s">
        <v>211</v>
      </c>
      <c r="I87" s="2">
        <v>17030750</v>
      </c>
      <c r="J87" s="2" t="s">
        <v>464</v>
      </c>
      <c r="K87" s="2">
        <v>43556</v>
      </c>
      <c r="L87" s="2">
        <v>43708</v>
      </c>
      <c r="M87" s="2" t="s">
        <v>383</v>
      </c>
      <c r="N87" s="6">
        <f>VLOOKUP(I87,[1]Sheet1!$L$11:$P$159,2,)</f>
        <v>13939</v>
      </c>
      <c r="O87" s="6">
        <f>VLOOKUP(I87,[1]Sheet1!$L$11:$Q$159,5,)</f>
        <v>12255.08</v>
      </c>
      <c r="P87" s="2" t="s">
        <v>60</v>
      </c>
      <c r="Q87" s="10" t="s">
        <v>533</v>
      </c>
      <c r="R87" s="2" t="s">
        <v>382</v>
      </c>
      <c r="S87" s="2">
        <v>43651</v>
      </c>
      <c r="T87" s="2">
        <v>43676</v>
      </c>
      <c r="U87" s="2" t="s">
        <v>61</v>
      </c>
    </row>
    <row r="88" spans="1:21" s="2" customFormat="1" x14ac:dyDescent="0.25">
      <c r="A88" s="6">
        <v>2019</v>
      </c>
      <c r="B88" s="2">
        <v>43556</v>
      </c>
      <c r="C88" s="2">
        <v>43646</v>
      </c>
      <c r="D88" s="2" t="s">
        <v>58</v>
      </c>
      <c r="E88" s="6">
        <v>1211</v>
      </c>
      <c r="F88" s="2" t="s">
        <v>117</v>
      </c>
      <c r="G88" s="2" t="s">
        <v>281</v>
      </c>
      <c r="H88" s="2" t="s">
        <v>282</v>
      </c>
      <c r="I88" s="2">
        <v>17030695</v>
      </c>
      <c r="J88" s="2" t="s">
        <v>465</v>
      </c>
      <c r="K88" s="2">
        <v>43556</v>
      </c>
      <c r="L88" s="2">
        <v>43708</v>
      </c>
      <c r="M88" s="2" t="s">
        <v>383</v>
      </c>
      <c r="N88" s="6">
        <f>VLOOKUP(I88,[1]Sheet1!$L$11:$P$159,2,)</f>
        <v>13939</v>
      </c>
      <c r="O88" s="6">
        <f>VLOOKUP(I88,[1]Sheet1!$L$11:$Q$159,5,)</f>
        <v>12255.08</v>
      </c>
      <c r="P88" s="2" t="s">
        <v>60</v>
      </c>
      <c r="Q88" s="10" t="s">
        <v>533</v>
      </c>
      <c r="R88" s="2" t="s">
        <v>382</v>
      </c>
      <c r="S88" s="2">
        <v>43651</v>
      </c>
      <c r="T88" s="2">
        <v>43676</v>
      </c>
      <c r="U88" s="2" t="s">
        <v>61</v>
      </c>
    </row>
    <row r="89" spans="1:21" s="2" customFormat="1" x14ac:dyDescent="0.25">
      <c r="A89" s="6">
        <v>2019</v>
      </c>
      <c r="B89" s="2">
        <v>43556</v>
      </c>
      <c r="C89" s="2">
        <v>43646</v>
      </c>
      <c r="D89" s="2" t="s">
        <v>58</v>
      </c>
      <c r="E89" s="6">
        <v>1211</v>
      </c>
      <c r="F89" s="2" t="s">
        <v>118</v>
      </c>
      <c r="G89" s="2" t="s">
        <v>283</v>
      </c>
      <c r="H89" s="2" t="s">
        <v>284</v>
      </c>
      <c r="I89" s="2">
        <v>17030756</v>
      </c>
      <c r="J89" s="2" t="s">
        <v>466</v>
      </c>
      <c r="K89" s="2">
        <v>43556</v>
      </c>
      <c r="L89" s="2">
        <v>43708</v>
      </c>
      <c r="M89" s="2" t="s">
        <v>383</v>
      </c>
      <c r="N89" s="6">
        <f>VLOOKUP(I89,[1]Sheet1!$L$11:$P$159,2,)</f>
        <v>13939</v>
      </c>
      <c r="O89" s="6">
        <f>VLOOKUP(I89,[1]Sheet1!$L$11:$Q$159,5,)</f>
        <v>12255.08</v>
      </c>
      <c r="P89" s="2" t="s">
        <v>60</v>
      </c>
      <c r="Q89" s="10" t="s">
        <v>533</v>
      </c>
      <c r="R89" s="2" t="s">
        <v>382</v>
      </c>
      <c r="S89" s="2">
        <v>43651</v>
      </c>
      <c r="T89" s="2">
        <v>43676</v>
      </c>
      <c r="U89" s="2" t="s">
        <v>61</v>
      </c>
    </row>
    <row r="90" spans="1:21" s="2" customFormat="1" x14ac:dyDescent="0.25">
      <c r="A90" s="6">
        <v>2019</v>
      </c>
      <c r="B90" s="2">
        <v>43556</v>
      </c>
      <c r="C90" s="2">
        <v>43646</v>
      </c>
      <c r="D90" s="2" t="s">
        <v>58</v>
      </c>
      <c r="E90" s="6">
        <v>1211</v>
      </c>
      <c r="F90" s="2" t="s">
        <v>184</v>
      </c>
      <c r="G90" s="2" t="s">
        <v>365</v>
      </c>
      <c r="H90" s="2" t="s">
        <v>366</v>
      </c>
      <c r="I90" s="2">
        <v>17030783</v>
      </c>
      <c r="J90" s="2" t="s">
        <v>467</v>
      </c>
      <c r="K90" s="2">
        <v>43586</v>
      </c>
      <c r="L90" s="2">
        <v>43708</v>
      </c>
      <c r="M90" s="2" t="s">
        <v>383</v>
      </c>
      <c r="N90" s="6">
        <f>VLOOKUP(I90,[1]Sheet1!$L$11:$P$159,2,)</f>
        <v>13939</v>
      </c>
      <c r="O90" s="6">
        <f>VLOOKUP(I90,[1]Sheet1!$L$11:$Q$159,5,)</f>
        <v>12255.08</v>
      </c>
      <c r="P90" s="2" t="s">
        <v>60</v>
      </c>
      <c r="Q90" s="10" t="s">
        <v>533</v>
      </c>
      <c r="R90" s="2" t="s">
        <v>382</v>
      </c>
      <c r="S90" s="2">
        <v>43651</v>
      </c>
      <c r="T90" s="2">
        <v>43676</v>
      </c>
      <c r="U90" s="2" t="s">
        <v>61</v>
      </c>
    </row>
    <row r="91" spans="1:21" s="2" customFormat="1" x14ac:dyDescent="0.25">
      <c r="A91" s="6">
        <v>2019</v>
      </c>
      <c r="B91" s="2">
        <v>43556</v>
      </c>
      <c r="C91" s="2">
        <v>43646</v>
      </c>
      <c r="D91" s="2" t="s">
        <v>58</v>
      </c>
      <c r="E91" s="6">
        <v>1211</v>
      </c>
      <c r="F91" s="2" t="s">
        <v>119</v>
      </c>
      <c r="G91" s="2" t="s">
        <v>241</v>
      </c>
      <c r="H91" s="2" t="s">
        <v>247</v>
      </c>
      <c r="I91" s="2">
        <v>17030694</v>
      </c>
      <c r="J91" s="2" t="s">
        <v>468</v>
      </c>
      <c r="K91" s="2">
        <v>43556</v>
      </c>
      <c r="L91" s="2">
        <v>43708</v>
      </c>
      <c r="M91" s="2" t="s">
        <v>383</v>
      </c>
      <c r="N91" s="6">
        <f>VLOOKUP(I91,[1]Sheet1!$L$11:$P$159,2,)</f>
        <v>13939</v>
      </c>
      <c r="O91" s="6">
        <f>VLOOKUP(I91,[1]Sheet1!$L$11:$Q$159,5,)</f>
        <v>12255.08</v>
      </c>
      <c r="P91" s="2" t="s">
        <v>60</v>
      </c>
      <c r="Q91" s="10" t="s">
        <v>533</v>
      </c>
      <c r="R91" s="2" t="s">
        <v>382</v>
      </c>
      <c r="S91" s="2">
        <v>43651</v>
      </c>
      <c r="T91" s="2">
        <v>43676</v>
      </c>
      <c r="U91" s="2" t="s">
        <v>61</v>
      </c>
    </row>
    <row r="92" spans="1:21" s="2" customFormat="1" x14ac:dyDescent="0.25">
      <c r="A92" s="6">
        <v>2019</v>
      </c>
      <c r="B92" s="2">
        <v>43556</v>
      </c>
      <c r="C92" s="2">
        <v>43646</v>
      </c>
      <c r="D92" s="2" t="s">
        <v>58</v>
      </c>
      <c r="E92" s="6">
        <v>1211</v>
      </c>
      <c r="F92" s="2" t="s">
        <v>161</v>
      </c>
      <c r="G92" s="2" t="s">
        <v>241</v>
      </c>
      <c r="H92" s="2" t="s">
        <v>367</v>
      </c>
      <c r="I92" s="2">
        <v>17030776</v>
      </c>
      <c r="J92" s="2" t="s">
        <v>469</v>
      </c>
      <c r="K92" s="2">
        <v>43586</v>
      </c>
      <c r="L92" s="2">
        <v>43708</v>
      </c>
      <c r="M92" s="2" t="s">
        <v>383</v>
      </c>
      <c r="N92" s="6">
        <f>VLOOKUP(I92,[1]Sheet1!$L$11:$P$159,2,)</f>
        <v>13939</v>
      </c>
      <c r="O92" s="6">
        <f>VLOOKUP(I92,[1]Sheet1!$L$11:$Q$159,5,)</f>
        <v>12255.08</v>
      </c>
      <c r="P92" s="2" t="s">
        <v>60</v>
      </c>
      <c r="Q92" s="10" t="s">
        <v>533</v>
      </c>
      <c r="R92" s="2" t="s">
        <v>382</v>
      </c>
      <c r="S92" s="2">
        <v>43651</v>
      </c>
      <c r="T92" s="2">
        <v>43676</v>
      </c>
      <c r="U92" s="2" t="s">
        <v>61</v>
      </c>
    </row>
    <row r="93" spans="1:21" s="2" customFormat="1" x14ac:dyDescent="0.25">
      <c r="A93" s="6">
        <v>2019</v>
      </c>
      <c r="B93" s="2">
        <v>43556</v>
      </c>
      <c r="C93" s="2">
        <v>43646</v>
      </c>
      <c r="D93" s="2" t="s">
        <v>58</v>
      </c>
      <c r="E93" s="6">
        <v>1211</v>
      </c>
      <c r="F93" s="2" t="s">
        <v>120</v>
      </c>
      <c r="G93" s="2" t="s">
        <v>241</v>
      </c>
      <c r="H93" s="2" t="s">
        <v>285</v>
      </c>
      <c r="I93" s="2">
        <v>17030755</v>
      </c>
      <c r="J93" s="2" t="s">
        <v>470</v>
      </c>
      <c r="K93" s="2">
        <v>43556</v>
      </c>
      <c r="L93" s="2">
        <v>43708</v>
      </c>
      <c r="M93" s="2" t="s">
        <v>383</v>
      </c>
      <c r="N93" s="6">
        <f>VLOOKUP(I93,[1]Sheet1!$L$11:$P$159,2,)</f>
        <v>13939</v>
      </c>
      <c r="O93" s="6">
        <f>VLOOKUP(I93,[1]Sheet1!$L$11:$Q$159,5,)</f>
        <v>12255.08</v>
      </c>
      <c r="P93" s="2" t="s">
        <v>60</v>
      </c>
      <c r="Q93" s="10" t="s">
        <v>533</v>
      </c>
      <c r="R93" s="2" t="s">
        <v>382</v>
      </c>
      <c r="S93" s="2">
        <v>43651</v>
      </c>
      <c r="T93" s="2">
        <v>43676</v>
      </c>
      <c r="U93" s="2" t="s">
        <v>61</v>
      </c>
    </row>
    <row r="94" spans="1:21" s="2" customFormat="1" x14ac:dyDescent="0.25">
      <c r="A94" s="6">
        <v>2019</v>
      </c>
      <c r="B94" s="2">
        <v>43556</v>
      </c>
      <c r="C94" s="2">
        <v>43646</v>
      </c>
      <c r="D94" s="2" t="s">
        <v>58</v>
      </c>
      <c r="E94" s="6">
        <v>1211</v>
      </c>
      <c r="F94" s="2" t="s">
        <v>121</v>
      </c>
      <c r="G94" s="2" t="s">
        <v>286</v>
      </c>
      <c r="H94" s="2" t="s">
        <v>287</v>
      </c>
      <c r="I94" s="2">
        <v>17030661</v>
      </c>
      <c r="J94" s="2" t="s">
        <v>471</v>
      </c>
      <c r="K94" s="2">
        <v>43556</v>
      </c>
      <c r="L94" s="2">
        <v>43708</v>
      </c>
      <c r="M94" s="2" t="s">
        <v>383</v>
      </c>
      <c r="N94" s="6">
        <f>VLOOKUP(I94,[1]Sheet1!$L$11:$P$159,2,)</f>
        <v>13939</v>
      </c>
      <c r="O94" s="6">
        <f>VLOOKUP(I94,[1]Sheet1!$L$11:$Q$159,5,)</f>
        <v>12255.08</v>
      </c>
      <c r="P94" s="2" t="s">
        <v>60</v>
      </c>
      <c r="Q94" s="10" t="s">
        <v>533</v>
      </c>
      <c r="R94" s="2" t="s">
        <v>382</v>
      </c>
      <c r="S94" s="2">
        <v>43651</v>
      </c>
      <c r="T94" s="2">
        <v>43676</v>
      </c>
      <c r="U94" s="2" t="s">
        <v>61</v>
      </c>
    </row>
    <row r="95" spans="1:21" s="2" customFormat="1" x14ac:dyDescent="0.25">
      <c r="A95" s="6">
        <v>2019</v>
      </c>
      <c r="B95" s="2">
        <v>43556</v>
      </c>
      <c r="C95" s="2">
        <v>43646</v>
      </c>
      <c r="D95" s="2" t="s">
        <v>58</v>
      </c>
      <c r="E95" s="6">
        <v>1211</v>
      </c>
      <c r="F95" s="2" t="s">
        <v>122</v>
      </c>
      <c r="G95" s="2" t="s">
        <v>288</v>
      </c>
      <c r="H95" s="2" t="s">
        <v>289</v>
      </c>
      <c r="I95" s="2">
        <v>17030733</v>
      </c>
      <c r="J95" s="2" t="s">
        <v>472</v>
      </c>
      <c r="K95" s="2">
        <v>43556</v>
      </c>
      <c r="L95" s="2">
        <v>43708</v>
      </c>
      <c r="M95" s="2" t="s">
        <v>383</v>
      </c>
      <c r="N95" s="6">
        <f>VLOOKUP(I95,[1]Sheet1!$L$11:$P$159,2,)</f>
        <v>13939</v>
      </c>
      <c r="O95" s="6">
        <f>VLOOKUP(I95,[1]Sheet1!$L$11:$Q$159,5,)</f>
        <v>12255.08</v>
      </c>
      <c r="P95" s="2" t="s">
        <v>60</v>
      </c>
      <c r="Q95" s="10" t="s">
        <v>533</v>
      </c>
      <c r="R95" s="2" t="s">
        <v>382</v>
      </c>
      <c r="S95" s="2">
        <v>43651</v>
      </c>
      <c r="T95" s="2">
        <v>43676</v>
      </c>
      <c r="U95" s="2" t="s">
        <v>61</v>
      </c>
    </row>
    <row r="96" spans="1:21" s="2" customFormat="1" x14ac:dyDescent="0.25">
      <c r="A96" s="6">
        <v>2019</v>
      </c>
      <c r="B96" s="2">
        <v>43556</v>
      </c>
      <c r="C96" s="2">
        <v>43646</v>
      </c>
      <c r="D96" s="2" t="s">
        <v>58</v>
      </c>
      <c r="E96" s="6">
        <v>1211</v>
      </c>
      <c r="F96" s="2" t="s">
        <v>100</v>
      </c>
      <c r="G96" s="2" t="s">
        <v>252</v>
      </c>
      <c r="H96" s="2" t="s">
        <v>290</v>
      </c>
      <c r="I96" s="2">
        <v>17030734</v>
      </c>
      <c r="J96" s="2" t="s">
        <v>473</v>
      </c>
      <c r="K96" s="2">
        <v>43556</v>
      </c>
      <c r="L96" s="2">
        <v>43708</v>
      </c>
      <c r="M96" s="2" t="s">
        <v>383</v>
      </c>
      <c r="N96" s="6">
        <f>VLOOKUP(I96,[1]Sheet1!$L$11:$P$159,2,)</f>
        <v>13939</v>
      </c>
      <c r="O96" s="6">
        <f>VLOOKUP(I96,[1]Sheet1!$L$11:$Q$159,5,)</f>
        <v>12255.08</v>
      </c>
      <c r="P96" s="2" t="s">
        <v>60</v>
      </c>
      <c r="Q96" s="10" t="s">
        <v>533</v>
      </c>
      <c r="R96" s="2" t="s">
        <v>382</v>
      </c>
      <c r="S96" s="2">
        <v>43651</v>
      </c>
      <c r="T96" s="2">
        <v>43676</v>
      </c>
      <c r="U96" s="2" t="s">
        <v>61</v>
      </c>
    </row>
    <row r="97" spans="1:21" s="2" customFormat="1" x14ac:dyDescent="0.25">
      <c r="A97" s="6">
        <v>2019</v>
      </c>
      <c r="B97" s="2">
        <v>43556</v>
      </c>
      <c r="C97" s="2">
        <v>43646</v>
      </c>
      <c r="D97" s="2" t="s">
        <v>58</v>
      </c>
      <c r="E97" s="6">
        <v>1211</v>
      </c>
      <c r="F97" s="2" t="s">
        <v>123</v>
      </c>
      <c r="G97" s="2" t="s">
        <v>252</v>
      </c>
      <c r="H97" s="2" t="s">
        <v>239</v>
      </c>
      <c r="I97" s="2">
        <v>17030718</v>
      </c>
      <c r="J97" s="2" t="s">
        <v>474</v>
      </c>
      <c r="K97" s="2">
        <v>43556</v>
      </c>
      <c r="L97" s="2">
        <v>43708</v>
      </c>
      <c r="M97" s="2" t="s">
        <v>383</v>
      </c>
      <c r="N97" s="6">
        <f>VLOOKUP(I97,[1]Sheet1!$L$11:$P$159,2,)</f>
        <v>13939</v>
      </c>
      <c r="O97" s="6">
        <f>VLOOKUP(I97,[1]Sheet1!$L$11:$Q$159,5,)</f>
        <v>12255.08</v>
      </c>
      <c r="P97" s="2" t="s">
        <v>60</v>
      </c>
      <c r="Q97" s="10" t="s">
        <v>533</v>
      </c>
      <c r="R97" s="2" t="s">
        <v>382</v>
      </c>
      <c r="S97" s="2">
        <v>43651</v>
      </c>
      <c r="T97" s="2">
        <v>43676</v>
      </c>
      <c r="U97" s="2" t="s">
        <v>61</v>
      </c>
    </row>
    <row r="98" spans="1:21" s="2" customFormat="1" x14ac:dyDescent="0.25">
      <c r="A98" s="6">
        <v>2019</v>
      </c>
      <c r="B98" s="2">
        <v>43556</v>
      </c>
      <c r="C98" s="2">
        <v>43646</v>
      </c>
      <c r="D98" s="2" t="s">
        <v>58</v>
      </c>
      <c r="E98" s="6">
        <v>1211</v>
      </c>
      <c r="F98" s="2" t="s">
        <v>186</v>
      </c>
      <c r="G98" s="2" t="s">
        <v>252</v>
      </c>
      <c r="H98" s="2" t="s">
        <v>368</v>
      </c>
      <c r="I98" s="2">
        <v>17030784</v>
      </c>
      <c r="J98" s="2" t="s">
        <v>475</v>
      </c>
      <c r="K98" s="2">
        <v>43586</v>
      </c>
      <c r="L98" s="2">
        <v>43708</v>
      </c>
      <c r="M98" s="2" t="s">
        <v>383</v>
      </c>
      <c r="N98" s="6">
        <f>VLOOKUP(I98,[1]Sheet1!$L$11:$P$159,2,)</f>
        <v>13939</v>
      </c>
      <c r="O98" s="6">
        <f>VLOOKUP(I98,[1]Sheet1!$L$11:$Q$159,5,)</f>
        <v>12255.08</v>
      </c>
      <c r="P98" s="2" t="s">
        <v>60</v>
      </c>
      <c r="Q98" s="10" t="s">
        <v>533</v>
      </c>
      <c r="R98" s="2" t="s">
        <v>382</v>
      </c>
      <c r="S98" s="2">
        <v>43651</v>
      </c>
      <c r="T98" s="2">
        <v>43676</v>
      </c>
      <c r="U98" s="2" t="s">
        <v>61</v>
      </c>
    </row>
    <row r="99" spans="1:21" s="2" customFormat="1" x14ac:dyDescent="0.25">
      <c r="A99" s="6">
        <v>2019</v>
      </c>
      <c r="B99" s="2">
        <v>43556</v>
      </c>
      <c r="C99" s="2">
        <v>43646</v>
      </c>
      <c r="D99" s="2" t="s">
        <v>58</v>
      </c>
      <c r="E99" s="6">
        <v>1211</v>
      </c>
      <c r="F99" s="2" t="s">
        <v>185</v>
      </c>
      <c r="G99" s="2" t="s">
        <v>252</v>
      </c>
      <c r="H99" s="2" t="s">
        <v>229</v>
      </c>
      <c r="I99" s="2">
        <v>17030767</v>
      </c>
      <c r="J99" s="2" t="s">
        <v>476</v>
      </c>
      <c r="K99" s="2">
        <v>43586</v>
      </c>
      <c r="L99" s="2">
        <v>43708</v>
      </c>
      <c r="M99" s="2" t="s">
        <v>383</v>
      </c>
      <c r="N99" s="6">
        <f>VLOOKUP(I99,[1]Sheet1!$L$11:$P$159,2,)</f>
        <v>13939</v>
      </c>
      <c r="O99" s="6">
        <f>VLOOKUP(I99,[1]Sheet1!$L$11:$Q$159,5,)</f>
        <v>12255.08</v>
      </c>
      <c r="P99" s="2" t="s">
        <v>60</v>
      </c>
      <c r="Q99" s="10" t="s">
        <v>533</v>
      </c>
      <c r="R99" s="2" t="s">
        <v>382</v>
      </c>
      <c r="S99" s="2">
        <v>43651</v>
      </c>
      <c r="T99" s="2">
        <v>43676</v>
      </c>
      <c r="U99" s="2" t="s">
        <v>61</v>
      </c>
    </row>
    <row r="100" spans="1:21" s="2" customFormat="1" x14ac:dyDescent="0.25">
      <c r="A100" s="6">
        <v>2019</v>
      </c>
      <c r="B100" s="2">
        <v>43556</v>
      </c>
      <c r="C100" s="2">
        <v>43646</v>
      </c>
      <c r="D100" s="2" t="s">
        <v>58</v>
      </c>
      <c r="E100" s="6">
        <v>1211</v>
      </c>
      <c r="F100" s="2" t="s">
        <v>124</v>
      </c>
      <c r="G100" s="2" t="s">
        <v>291</v>
      </c>
      <c r="H100" s="2" t="s">
        <v>292</v>
      </c>
      <c r="I100" s="2">
        <v>17030735</v>
      </c>
      <c r="J100" s="2" t="s">
        <v>477</v>
      </c>
      <c r="K100" s="2">
        <v>43556</v>
      </c>
      <c r="L100" s="2">
        <v>43708</v>
      </c>
      <c r="M100" s="2" t="s">
        <v>383</v>
      </c>
      <c r="N100" s="6">
        <f>VLOOKUP(I100,[1]Sheet1!$L$11:$P$159,2,)</f>
        <v>13939</v>
      </c>
      <c r="O100" s="6">
        <f>VLOOKUP(I100,[1]Sheet1!$L$11:$Q$159,5,)</f>
        <v>12255.08</v>
      </c>
      <c r="P100" s="2" t="s">
        <v>60</v>
      </c>
      <c r="Q100" s="10" t="s">
        <v>533</v>
      </c>
      <c r="R100" s="2" t="s">
        <v>382</v>
      </c>
      <c r="S100" s="2">
        <v>43651</v>
      </c>
      <c r="T100" s="2">
        <v>43676</v>
      </c>
      <c r="U100" s="2" t="s">
        <v>61</v>
      </c>
    </row>
    <row r="101" spans="1:21" s="2" customFormat="1" x14ac:dyDescent="0.25">
      <c r="A101" s="6">
        <v>2019</v>
      </c>
      <c r="B101" s="2">
        <v>43556</v>
      </c>
      <c r="C101" s="2">
        <v>43646</v>
      </c>
      <c r="D101" s="2" t="s">
        <v>58</v>
      </c>
      <c r="E101" s="6">
        <v>1211</v>
      </c>
      <c r="F101" s="2" t="s">
        <v>125</v>
      </c>
      <c r="G101" s="2" t="s">
        <v>293</v>
      </c>
      <c r="H101" s="2" t="s">
        <v>294</v>
      </c>
      <c r="I101" s="2">
        <v>17030752</v>
      </c>
      <c r="J101" s="2" t="s">
        <v>478</v>
      </c>
      <c r="K101" s="2">
        <v>43556</v>
      </c>
      <c r="L101" s="2">
        <v>43708</v>
      </c>
      <c r="M101" s="2" t="s">
        <v>383</v>
      </c>
      <c r="N101" s="6">
        <f>VLOOKUP(I101,[1]Sheet1!$L$11:$P$159,2,)</f>
        <v>13939</v>
      </c>
      <c r="O101" s="6">
        <f>VLOOKUP(I101,[1]Sheet1!$L$11:$Q$159,5,)</f>
        <v>12255.08</v>
      </c>
      <c r="P101" s="2" t="s">
        <v>60</v>
      </c>
      <c r="Q101" s="10" t="s">
        <v>533</v>
      </c>
      <c r="R101" s="2" t="s">
        <v>382</v>
      </c>
      <c r="S101" s="2">
        <v>43651</v>
      </c>
      <c r="T101" s="2">
        <v>43676</v>
      </c>
      <c r="U101" s="2" t="s">
        <v>61</v>
      </c>
    </row>
    <row r="102" spans="1:21" s="2" customFormat="1" x14ac:dyDescent="0.25">
      <c r="A102" s="6">
        <v>2019</v>
      </c>
      <c r="B102" s="2">
        <v>43556</v>
      </c>
      <c r="C102" s="2">
        <v>43646</v>
      </c>
      <c r="D102" s="2" t="s">
        <v>58</v>
      </c>
      <c r="E102" s="6">
        <v>1211</v>
      </c>
      <c r="F102" s="2" t="s">
        <v>126</v>
      </c>
      <c r="G102" s="2" t="s">
        <v>293</v>
      </c>
      <c r="H102" s="2" t="s">
        <v>293</v>
      </c>
      <c r="I102" s="2">
        <v>17030743</v>
      </c>
      <c r="J102" s="2" t="s">
        <v>479</v>
      </c>
      <c r="K102" s="2">
        <v>43556</v>
      </c>
      <c r="L102" s="2">
        <v>43708</v>
      </c>
      <c r="M102" s="2" t="s">
        <v>383</v>
      </c>
      <c r="N102" s="6">
        <f>VLOOKUP(I102,[1]Sheet1!$L$11:$P$159,2,)</f>
        <v>13939</v>
      </c>
      <c r="O102" s="6">
        <f>VLOOKUP(I102,[1]Sheet1!$L$11:$Q$159,5,)</f>
        <v>12255.08</v>
      </c>
      <c r="P102" s="2" t="s">
        <v>60</v>
      </c>
      <c r="Q102" s="10" t="s">
        <v>533</v>
      </c>
      <c r="R102" s="2" t="s">
        <v>382</v>
      </c>
      <c r="S102" s="2">
        <v>43651</v>
      </c>
      <c r="T102" s="2">
        <v>43676</v>
      </c>
      <c r="U102" s="2" t="s">
        <v>61</v>
      </c>
    </row>
    <row r="103" spans="1:21" s="2" customFormat="1" x14ac:dyDescent="0.25">
      <c r="A103" s="6">
        <v>2019</v>
      </c>
      <c r="B103" s="2">
        <v>43556</v>
      </c>
      <c r="C103" s="2">
        <v>43646</v>
      </c>
      <c r="D103" s="2" t="s">
        <v>58</v>
      </c>
      <c r="E103" s="6">
        <v>1211</v>
      </c>
      <c r="F103" s="2" t="s">
        <v>127</v>
      </c>
      <c r="G103" s="2" t="s">
        <v>295</v>
      </c>
      <c r="H103" s="2" t="s">
        <v>296</v>
      </c>
      <c r="I103" s="2">
        <v>17030706</v>
      </c>
      <c r="J103" s="2" t="s">
        <v>480</v>
      </c>
      <c r="K103" s="2">
        <v>43556</v>
      </c>
      <c r="L103" s="2">
        <v>43708</v>
      </c>
      <c r="M103" s="2" t="s">
        <v>383</v>
      </c>
      <c r="N103" s="6">
        <f>VLOOKUP(I103,[1]Sheet1!$L$11:$P$159,2,)</f>
        <v>13939</v>
      </c>
      <c r="O103" s="6">
        <f>VLOOKUP(I103,[1]Sheet1!$L$11:$Q$159,5,)</f>
        <v>12255.08</v>
      </c>
      <c r="P103" s="2" t="s">
        <v>60</v>
      </c>
      <c r="Q103" s="10" t="s">
        <v>533</v>
      </c>
      <c r="R103" s="2" t="s">
        <v>382</v>
      </c>
      <c r="S103" s="2">
        <v>43651</v>
      </c>
      <c r="T103" s="2">
        <v>43676</v>
      </c>
      <c r="U103" s="2" t="s">
        <v>61</v>
      </c>
    </row>
    <row r="104" spans="1:21" s="2" customFormat="1" x14ac:dyDescent="0.25">
      <c r="A104" s="6">
        <v>2019</v>
      </c>
      <c r="B104" s="2">
        <v>43556</v>
      </c>
      <c r="C104" s="2">
        <v>43646</v>
      </c>
      <c r="D104" s="2" t="s">
        <v>58</v>
      </c>
      <c r="E104" s="6">
        <v>1211</v>
      </c>
      <c r="F104" s="2" t="s">
        <v>128</v>
      </c>
      <c r="G104" s="2" t="s">
        <v>295</v>
      </c>
      <c r="H104" s="2" t="s">
        <v>295</v>
      </c>
      <c r="I104" s="2">
        <v>17030687</v>
      </c>
      <c r="J104" s="2" t="s">
        <v>481</v>
      </c>
      <c r="K104" s="2">
        <v>43556</v>
      </c>
      <c r="L104" s="2">
        <v>43708</v>
      </c>
      <c r="M104" s="2" t="s">
        <v>383</v>
      </c>
      <c r="N104" s="6">
        <f>VLOOKUP(I104,[1]Sheet1!$L$11:$P$159,2,)</f>
        <v>13939</v>
      </c>
      <c r="O104" s="6">
        <f>VLOOKUP(I104,[1]Sheet1!$L$11:$Q$159,5,)</f>
        <v>12255.08</v>
      </c>
      <c r="P104" s="2" t="s">
        <v>60</v>
      </c>
      <c r="Q104" s="10" t="s">
        <v>533</v>
      </c>
      <c r="R104" s="2" t="s">
        <v>382</v>
      </c>
      <c r="S104" s="2">
        <v>43651</v>
      </c>
      <c r="T104" s="2">
        <v>43676</v>
      </c>
      <c r="U104" s="2" t="s">
        <v>61</v>
      </c>
    </row>
    <row r="105" spans="1:21" s="2" customFormat="1" x14ac:dyDescent="0.25">
      <c r="A105" s="6">
        <v>2019</v>
      </c>
      <c r="B105" s="2">
        <v>43556</v>
      </c>
      <c r="C105" s="2">
        <v>43646</v>
      </c>
      <c r="D105" s="2" t="s">
        <v>58</v>
      </c>
      <c r="E105" s="6">
        <v>1211</v>
      </c>
      <c r="F105" s="2" t="s">
        <v>187</v>
      </c>
      <c r="G105" s="2" t="s">
        <v>369</v>
      </c>
      <c r="H105" s="2" t="s">
        <v>369</v>
      </c>
      <c r="I105" s="2">
        <v>17030782</v>
      </c>
      <c r="J105" s="2" t="s">
        <v>482</v>
      </c>
      <c r="K105" s="2">
        <v>43586</v>
      </c>
      <c r="L105" s="2">
        <v>43708</v>
      </c>
      <c r="M105" s="2" t="s">
        <v>383</v>
      </c>
      <c r="N105" s="6">
        <f>VLOOKUP(I105,[1]Sheet1!$L$11:$P$159,2,)</f>
        <v>13939</v>
      </c>
      <c r="O105" s="6">
        <f>VLOOKUP(I105,[1]Sheet1!$L$11:$Q$159,5,)</f>
        <v>12255.08</v>
      </c>
      <c r="P105" s="2" t="s">
        <v>60</v>
      </c>
      <c r="Q105" s="10" t="s">
        <v>533</v>
      </c>
      <c r="R105" s="2" t="s">
        <v>382</v>
      </c>
      <c r="S105" s="2">
        <v>43651</v>
      </c>
      <c r="T105" s="2">
        <v>43676</v>
      </c>
      <c r="U105" s="2" t="s">
        <v>61</v>
      </c>
    </row>
    <row r="106" spans="1:21" s="2" customFormat="1" x14ac:dyDescent="0.25">
      <c r="A106" s="6">
        <v>2019</v>
      </c>
      <c r="B106" s="2">
        <v>43556</v>
      </c>
      <c r="C106" s="2">
        <v>43646</v>
      </c>
      <c r="D106" s="2" t="s">
        <v>58</v>
      </c>
      <c r="E106" s="6">
        <v>1211</v>
      </c>
      <c r="F106" s="2" t="s">
        <v>188</v>
      </c>
      <c r="G106" s="2" t="s">
        <v>370</v>
      </c>
      <c r="H106" s="2" t="s">
        <v>249</v>
      </c>
      <c r="I106" s="2">
        <v>17030771</v>
      </c>
      <c r="J106" s="2" t="s">
        <v>483</v>
      </c>
      <c r="K106" s="2">
        <v>43586</v>
      </c>
      <c r="L106" s="2">
        <v>43708</v>
      </c>
      <c r="M106" s="2" t="s">
        <v>383</v>
      </c>
      <c r="N106" s="6">
        <f>VLOOKUP(I106,[1]Sheet1!$L$11:$P$159,2,)</f>
        <v>13939</v>
      </c>
      <c r="O106" s="6">
        <f>VLOOKUP(I106,[1]Sheet1!$L$11:$Q$159,5,)</f>
        <v>12255.08</v>
      </c>
      <c r="P106" s="2" t="s">
        <v>60</v>
      </c>
      <c r="Q106" s="10" t="s">
        <v>533</v>
      </c>
      <c r="R106" s="2" t="s">
        <v>382</v>
      </c>
      <c r="S106" s="2">
        <v>43651</v>
      </c>
      <c r="T106" s="2">
        <v>43676</v>
      </c>
      <c r="U106" s="2" t="s">
        <v>61</v>
      </c>
    </row>
    <row r="107" spans="1:21" s="2" customFormat="1" x14ac:dyDescent="0.25">
      <c r="A107" s="6">
        <v>2019</v>
      </c>
      <c r="B107" s="2">
        <v>43556</v>
      </c>
      <c r="C107" s="2">
        <v>43646</v>
      </c>
      <c r="D107" s="2" t="s">
        <v>58</v>
      </c>
      <c r="E107" s="6">
        <v>1211</v>
      </c>
      <c r="F107" s="2" t="s">
        <v>129</v>
      </c>
      <c r="G107" s="2" t="s">
        <v>297</v>
      </c>
      <c r="H107" s="2" t="s">
        <v>298</v>
      </c>
      <c r="I107" s="2">
        <v>17030757</v>
      </c>
      <c r="J107" s="2" t="s">
        <v>484</v>
      </c>
      <c r="K107" s="2">
        <v>43556</v>
      </c>
      <c r="L107" s="2">
        <v>43708</v>
      </c>
      <c r="M107" s="2" t="s">
        <v>383</v>
      </c>
      <c r="N107" s="6">
        <f>VLOOKUP(I107,[1]Sheet1!$L$11:$P$159,2,)</f>
        <v>13939</v>
      </c>
      <c r="O107" s="6">
        <f>VLOOKUP(I107,[1]Sheet1!$L$11:$Q$159,5,)</f>
        <v>12255.08</v>
      </c>
      <c r="P107" s="2" t="s">
        <v>60</v>
      </c>
      <c r="Q107" s="10" t="s">
        <v>533</v>
      </c>
      <c r="R107" s="2" t="s">
        <v>382</v>
      </c>
      <c r="S107" s="2">
        <v>43651</v>
      </c>
      <c r="T107" s="2">
        <v>43676</v>
      </c>
      <c r="U107" s="2" t="s">
        <v>61</v>
      </c>
    </row>
    <row r="108" spans="1:21" s="2" customFormat="1" x14ac:dyDescent="0.25">
      <c r="A108" s="6">
        <v>2019</v>
      </c>
      <c r="B108" s="2">
        <v>43556</v>
      </c>
      <c r="C108" s="2">
        <v>43646</v>
      </c>
      <c r="D108" s="2" t="s">
        <v>58</v>
      </c>
      <c r="E108" s="6">
        <v>1211</v>
      </c>
      <c r="F108" s="2" t="s">
        <v>130</v>
      </c>
      <c r="G108" s="2" t="s">
        <v>250</v>
      </c>
      <c r="H108" s="2" t="s">
        <v>252</v>
      </c>
      <c r="I108" s="2">
        <v>17030736</v>
      </c>
      <c r="J108" s="2" t="s">
        <v>485</v>
      </c>
      <c r="K108" s="2">
        <v>43556</v>
      </c>
      <c r="L108" s="2">
        <v>43708</v>
      </c>
      <c r="M108" s="2" t="s">
        <v>383</v>
      </c>
      <c r="N108" s="6">
        <f>VLOOKUP(I108,[1]Sheet1!$L$11:$P$159,2,)</f>
        <v>13939</v>
      </c>
      <c r="O108" s="6">
        <f>VLOOKUP(I108,[1]Sheet1!$L$11:$Q$159,5,)</f>
        <v>12255.08</v>
      </c>
      <c r="P108" s="2" t="s">
        <v>60</v>
      </c>
      <c r="Q108" s="10" t="s">
        <v>533</v>
      </c>
      <c r="R108" s="2" t="s">
        <v>382</v>
      </c>
      <c r="S108" s="2">
        <v>43651</v>
      </c>
      <c r="T108" s="2">
        <v>43676</v>
      </c>
      <c r="U108" s="2" t="s">
        <v>61</v>
      </c>
    </row>
    <row r="109" spans="1:21" s="2" customFormat="1" x14ac:dyDescent="0.25">
      <c r="A109" s="6">
        <v>2019</v>
      </c>
      <c r="B109" s="2">
        <v>43556</v>
      </c>
      <c r="C109" s="2">
        <v>43646</v>
      </c>
      <c r="D109" s="2" t="s">
        <v>58</v>
      </c>
      <c r="E109" s="6">
        <v>1211</v>
      </c>
      <c r="F109" s="2" t="s">
        <v>131</v>
      </c>
      <c r="G109" s="2" t="s">
        <v>299</v>
      </c>
      <c r="H109" s="2" t="s">
        <v>211</v>
      </c>
      <c r="I109" s="2">
        <v>17030842</v>
      </c>
      <c r="J109" s="2" t="s">
        <v>486</v>
      </c>
      <c r="K109" s="2">
        <v>43556</v>
      </c>
      <c r="L109" s="2">
        <v>43708</v>
      </c>
      <c r="M109" s="2" t="s">
        <v>384</v>
      </c>
      <c r="N109" s="6">
        <f>VLOOKUP(I109,[1]Sheet1!$L$11:$P$159,2,)</f>
        <v>9009</v>
      </c>
      <c r="O109" s="6">
        <f>VLOOKUP(I109,[1]Sheet1!$L$11:$Q$159,5,)</f>
        <v>8255.27</v>
      </c>
      <c r="P109" s="2" t="s">
        <v>60</v>
      </c>
      <c r="Q109" s="10" t="s">
        <v>533</v>
      </c>
      <c r="R109" s="2" t="s">
        <v>382</v>
      </c>
      <c r="S109" s="2">
        <v>43651</v>
      </c>
      <c r="T109" s="2">
        <v>43676</v>
      </c>
      <c r="U109" s="2" t="s">
        <v>61</v>
      </c>
    </row>
    <row r="110" spans="1:21" s="2" customFormat="1" x14ac:dyDescent="0.25">
      <c r="A110" s="6">
        <v>2019</v>
      </c>
      <c r="B110" s="2">
        <v>43556</v>
      </c>
      <c r="C110" s="2">
        <v>43646</v>
      </c>
      <c r="D110" s="2" t="s">
        <v>58</v>
      </c>
      <c r="E110" s="6">
        <v>1211</v>
      </c>
      <c r="F110" s="2" t="s">
        <v>190</v>
      </c>
      <c r="G110" s="2" t="s">
        <v>299</v>
      </c>
      <c r="H110" s="2" t="s">
        <v>231</v>
      </c>
      <c r="I110" s="2">
        <v>17030775</v>
      </c>
      <c r="J110" s="2" t="s">
        <v>487</v>
      </c>
      <c r="K110" s="2">
        <v>43586</v>
      </c>
      <c r="L110" s="2">
        <v>43708</v>
      </c>
      <c r="M110" s="2" t="s">
        <v>383</v>
      </c>
      <c r="N110" s="6">
        <f>VLOOKUP(I110,[1]Sheet1!$L$11:$P$159,2,)</f>
        <v>13939</v>
      </c>
      <c r="O110" s="6">
        <f>VLOOKUP(I110,[1]Sheet1!$L$11:$Q$159,5,)</f>
        <v>12255.08</v>
      </c>
      <c r="P110" s="2" t="s">
        <v>60</v>
      </c>
      <c r="Q110" s="10" t="s">
        <v>533</v>
      </c>
      <c r="R110" s="2" t="s">
        <v>382</v>
      </c>
      <c r="S110" s="2">
        <v>43651</v>
      </c>
      <c r="T110" s="2">
        <v>43676</v>
      </c>
      <c r="U110" s="2" t="s">
        <v>61</v>
      </c>
    </row>
    <row r="111" spans="1:21" s="2" customFormat="1" x14ac:dyDescent="0.25">
      <c r="A111" s="6">
        <v>2019</v>
      </c>
      <c r="B111" s="2">
        <v>43556</v>
      </c>
      <c r="C111" s="2">
        <v>43646</v>
      </c>
      <c r="D111" s="2" t="s">
        <v>58</v>
      </c>
      <c r="E111" s="6">
        <v>1211</v>
      </c>
      <c r="F111" s="2" t="s">
        <v>132</v>
      </c>
      <c r="G111" s="2" t="s">
        <v>300</v>
      </c>
      <c r="H111" s="2" t="s">
        <v>254</v>
      </c>
      <c r="I111" s="2">
        <v>17030698</v>
      </c>
      <c r="J111" s="2" t="s">
        <v>488</v>
      </c>
      <c r="K111" s="2">
        <v>43556</v>
      </c>
      <c r="L111" s="2">
        <v>43708</v>
      </c>
      <c r="M111" s="2" t="s">
        <v>383</v>
      </c>
      <c r="N111" s="6">
        <f>VLOOKUP(I111,[1]Sheet1!$L$11:$P$159,2,)</f>
        <v>13939</v>
      </c>
      <c r="O111" s="6">
        <f>VLOOKUP(I111,[1]Sheet1!$L$11:$Q$159,5,)</f>
        <v>12255.08</v>
      </c>
      <c r="P111" s="2" t="s">
        <v>60</v>
      </c>
      <c r="Q111" s="10" t="s">
        <v>533</v>
      </c>
      <c r="R111" s="2" t="s">
        <v>382</v>
      </c>
      <c r="S111" s="2">
        <v>43651</v>
      </c>
      <c r="T111" s="2">
        <v>43676</v>
      </c>
      <c r="U111" s="2" t="s">
        <v>61</v>
      </c>
    </row>
    <row r="112" spans="1:21" s="2" customFormat="1" x14ac:dyDescent="0.25">
      <c r="A112" s="6">
        <v>2019</v>
      </c>
      <c r="B112" s="2">
        <v>43556</v>
      </c>
      <c r="C112" s="2">
        <v>43646</v>
      </c>
      <c r="D112" s="2" t="s">
        <v>58</v>
      </c>
      <c r="E112" s="6">
        <v>1211</v>
      </c>
      <c r="F112" s="2" t="s">
        <v>133</v>
      </c>
      <c r="G112" s="2" t="s">
        <v>301</v>
      </c>
      <c r="H112" s="2" t="s">
        <v>302</v>
      </c>
      <c r="I112" s="2">
        <v>17030737</v>
      </c>
      <c r="J112" s="2" t="s">
        <v>489</v>
      </c>
      <c r="K112" s="2">
        <v>43556</v>
      </c>
      <c r="L112" s="2">
        <v>43708</v>
      </c>
      <c r="M112" s="2" t="s">
        <v>383</v>
      </c>
      <c r="N112" s="6">
        <f>VLOOKUP(I112,[1]Sheet1!$L$11:$P$159,2,)</f>
        <v>13939</v>
      </c>
      <c r="O112" s="6">
        <f>VLOOKUP(I112,[1]Sheet1!$L$11:$Q$159,5,)</f>
        <v>12255.08</v>
      </c>
      <c r="P112" s="2" t="s">
        <v>60</v>
      </c>
      <c r="Q112" s="10" t="s">
        <v>533</v>
      </c>
      <c r="R112" s="2" t="s">
        <v>382</v>
      </c>
      <c r="S112" s="2">
        <v>43651</v>
      </c>
      <c r="T112" s="2">
        <v>43676</v>
      </c>
      <c r="U112" s="2" t="s">
        <v>61</v>
      </c>
    </row>
    <row r="113" spans="1:21" s="2" customFormat="1" x14ac:dyDescent="0.25">
      <c r="A113" s="6">
        <v>2019</v>
      </c>
      <c r="B113" s="2">
        <v>43556</v>
      </c>
      <c r="C113" s="2">
        <v>43646</v>
      </c>
      <c r="D113" s="2" t="s">
        <v>58</v>
      </c>
      <c r="E113" s="6">
        <v>1211</v>
      </c>
      <c r="F113" s="2" t="s">
        <v>134</v>
      </c>
      <c r="G113" s="2" t="s">
        <v>303</v>
      </c>
      <c r="H113" s="2" t="s">
        <v>304</v>
      </c>
      <c r="I113" s="2">
        <v>17030738</v>
      </c>
      <c r="J113" s="2" t="s">
        <v>490</v>
      </c>
      <c r="K113" s="2">
        <v>43556</v>
      </c>
      <c r="L113" s="2">
        <v>43708</v>
      </c>
      <c r="M113" s="2" t="s">
        <v>383</v>
      </c>
      <c r="N113" s="6">
        <f>VLOOKUP(I113,[1]Sheet1!$L$11:$P$159,2,)</f>
        <v>13939</v>
      </c>
      <c r="O113" s="6">
        <f>VLOOKUP(I113,[1]Sheet1!$L$11:$Q$159,5,)</f>
        <v>12255.08</v>
      </c>
      <c r="P113" s="2" t="s">
        <v>60</v>
      </c>
      <c r="Q113" s="10" t="s">
        <v>533</v>
      </c>
      <c r="R113" s="2" t="s">
        <v>382</v>
      </c>
      <c r="S113" s="2">
        <v>43651</v>
      </c>
      <c r="T113" s="2">
        <v>43676</v>
      </c>
      <c r="U113" s="2" t="s">
        <v>61</v>
      </c>
    </row>
    <row r="114" spans="1:21" s="2" customFormat="1" x14ac:dyDescent="0.25">
      <c r="A114" s="6">
        <v>2019</v>
      </c>
      <c r="B114" s="2">
        <v>43556</v>
      </c>
      <c r="C114" s="2">
        <v>43646</v>
      </c>
      <c r="D114" s="2" t="s">
        <v>58</v>
      </c>
      <c r="E114" s="6">
        <v>1211</v>
      </c>
      <c r="F114" s="2" t="s">
        <v>193</v>
      </c>
      <c r="G114" s="2" t="s">
        <v>374</v>
      </c>
      <c r="H114" s="2" t="s">
        <v>329</v>
      </c>
      <c r="I114" s="2">
        <v>17030837</v>
      </c>
      <c r="J114" s="2" t="s">
        <v>491</v>
      </c>
      <c r="K114" s="2">
        <v>43586</v>
      </c>
      <c r="L114" s="2">
        <v>43708</v>
      </c>
      <c r="M114" s="2" t="s">
        <v>384</v>
      </c>
      <c r="N114" s="6">
        <f>VLOOKUP(I114,[1]Sheet1!$L$11:$P$159,2,)</f>
        <v>9009</v>
      </c>
      <c r="O114" s="6">
        <f>VLOOKUP(I114,[1]Sheet1!$L$11:$Q$159,5,)</f>
        <v>8255.27</v>
      </c>
      <c r="P114" s="2" t="s">
        <v>60</v>
      </c>
      <c r="Q114" s="10" t="s">
        <v>533</v>
      </c>
      <c r="R114" s="2" t="s">
        <v>382</v>
      </c>
      <c r="S114" s="2">
        <v>43651</v>
      </c>
      <c r="T114" s="2">
        <v>43676</v>
      </c>
      <c r="U114" s="2" t="s">
        <v>61</v>
      </c>
    </row>
    <row r="115" spans="1:21" s="2" customFormat="1" x14ac:dyDescent="0.25">
      <c r="A115" s="6">
        <v>2019</v>
      </c>
      <c r="B115" s="2">
        <v>43556</v>
      </c>
      <c r="C115" s="2">
        <v>43646</v>
      </c>
      <c r="D115" s="2" t="s">
        <v>58</v>
      </c>
      <c r="E115" s="6">
        <v>1211</v>
      </c>
      <c r="F115" s="2" t="s">
        <v>135</v>
      </c>
      <c r="G115" s="2" t="s">
        <v>229</v>
      </c>
      <c r="H115" s="2" t="s">
        <v>305</v>
      </c>
      <c r="I115" s="2">
        <v>17030699</v>
      </c>
      <c r="J115" s="2" t="s">
        <v>492</v>
      </c>
      <c r="K115" s="2">
        <v>43556</v>
      </c>
      <c r="L115" s="2">
        <v>43708</v>
      </c>
      <c r="M115" s="2" t="s">
        <v>383</v>
      </c>
      <c r="N115" s="6">
        <f>VLOOKUP(I115,[1]Sheet1!$L$11:$P$159,2,)</f>
        <v>13939</v>
      </c>
      <c r="O115" s="6">
        <f>VLOOKUP(I115,[1]Sheet1!$L$11:$Q$159,5,)</f>
        <v>12255.08</v>
      </c>
      <c r="P115" s="2" t="s">
        <v>60</v>
      </c>
      <c r="Q115" s="10" t="s">
        <v>533</v>
      </c>
      <c r="R115" s="2" t="s">
        <v>382</v>
      </c>
      <c r="S115" s="2">
        <v>43651</v>
      </c>
      <c r="T115" s="2">
        <v>43676</v>
      </c>
      <c r="U115" s="2" t="s">
        <v>61</v>
      </c>
    </row>
    <row r="116" spans="1:21" s="2" customFormat="1" x14ac:dyDescent="0.25">
      <c r="A116" s="6">
        <v>2019</v>
      </c>
      <c r="B116" s="2">
        <v>43556</v>
      </c>
      <c r="C116" s="2">
        <v>43646</v>
      </c>
      <c r="D116" s="2" t="s">
        <v>58</v>
      </c>
      <c r="E116" s="6">
        <v>1211</v>
      </c>
      <c r="F116" s="2" t="s">
        <v>103</v>
      </c>
      <c r="G116" s="2" t="s">
        <v>229</v>
      </c>
      <c r="H116" s="2" t="s">
        <v>228</v>
      </c>
      <c r="I116" s="2">
        <v>17030709</v>
      </c>
      <c r="J116" s="2" t="s">
        <v>493</v>
      </c>
      <c r="K116" s="2">
        <v>43556</v>
      </c>
      <c r="L116" s="2">
        <v>43708</v>
      </c>
      <c r="M116" s="2" t="s">
        <v>383</v>
      </c>
      <c r="N116" s="6">
        <f>VLOOKUP(I116,[1]Sheet1!$L$11:$P$159,2,)</f>
        <v>13939</v>
      </c>
      <c r="O116" s="6">
        <f>VLOOKUP(I116,[1]Sheet1!$L$11:$Q$159,5,)</f>
        <v>12255.08</v>
      </c>
      <c r="P116" s="2" t="s">
        <v>60</v>
      </c>
      <c r="Q116" s="10" t="s">
        <v>533</v>
      </c>
      <c r="R116" s="2" t="s">
        <v>382</v>
      </c>
      <c r="S116" s="2">
        <v>43651</v>
      </c>
      <c r="T116" s="2">
        <v>43676</v>
      </c>
      <c r="U116" s="2" t="s">
        <v>61</v>
      </c>
    </row>
    <row r="117" spans="1:21" s="2" customFormat="1" x14ac:dyDescent="0.25">
      <c r="A117" s="6">
        <v>2019</v>
      </c>
      <c r="B117" s="2">
        <v>43556</v>
      </c>
      <c r="C117" s="2">
        <v>43646</v>
      </c>
      <c r="D117" s="2" t="s">
        <v>58</v>
      </c>
      <c r="E117" s="6">
        <v>1211</v>
      </c>
      <c r="F117" s="2" t="s">
        <v>136</v>
      </c>
      <c r="G117" s="2" t="s">
        <v>229</v>
      </c>
      <c r="H117" s="2" t="s">
        <v>306</v>
      </c>
      <c r="I117" s="2">
        <v>17030719</v>
      </c>
      <c r="J117" s="2" t="s">
        <v>494</v>
      </c>
      <c r="K117" s="2">
        <v>43556</v>
      </c>
      <c r="L117" s="2">
        <v>43708</v>
      </c>
      <c r="M117" s="2" t="s">
        <v>383</v>
      </c>
      <c r="N117" s="6">
        <f>VLOOKUP(I117,[1]Sheet1!$L$11:$P$159,2,)</f>
        <v>13939</v>
      </c>
      <c r="O117" s="6">
        <f>VLOOKUP(I117,[1]Sheet1!$L$11:$Q$159,5,)</f>
        <v>12255.08</v>
      </c>
      <c r="P117" s="2" t="s">
        <v>60</v>
      </c>
      <c r="Q117" s="10" t="s">
        <v>533</v>
      </c>
      <c r="R117" s="2" t="s">
        <v>382</v>
      </c>
      <c r="S117" s="2">
        <v>43651</v>
      </c>
      <c r="T117" s="2">
        <v>43676</v>
      </c>
      <c r="U117" s="2" t="s">
        <v>61</v>
      </c>
    </row>
    <row r="118" spans="1:21" s="2" customFormat="1" x14ac:dyDescent="0.25">
      <c r="A118" s="6">
        <v>2019</v>
      </c>
      <c r="B118" s="2">
        <v>43556</v>
      </c>
      <c r="C118" s="2">
        <v>43646</v>
      </c>
      <c r="D118" s="2" t="s">
        <v>58</v>
      </c>
      <c r="E118" s="6">
        <v>1211</v>
      </c>
      <c r="F118" s="2" t="s">
        <v>194</v>
      </c>
      <c r="G118" s="2" t="s">
        <v>229</v>
      </c>
      <c r="H118" s="2" t="s">
        <v>332</v>
      </c>
      <c r="I118" s="2">
        <v>17030788</v>
      </c>
      <c r="J118" s="2" t="s">
        <v>495</v>
      </c>
      <c r="K118" s="2">
        <v>43586</v>
      </c>
      <c r="L118" s="2">
        <v>43708</v>
      </c>
      <c r="M118" s="2" t="s">
        <v>383</v>
      </c>
      <c r="N118" s="6">
        <f>VLOOKUP(I118,[1]Sheet1!$L$11:$P$159,2,)</f>
        <v>13939</v>
      </c>
      <c r="O118" s="6">
        <f>VLOOKUP(I118,[1]Sheet1!$L$11:$Q$159,5,)</f>
        <v>12255.08</v>
      </c>
      <c r="P118" s="2" t="s">
        <v>60</v>
      </c>
      <c r="Q118" s="10" t="s">
        <v>533</v>
      </c>
      <c r="R118" s="2" t="s">
        <v>382</v>
      </c>
      <c r="S118" s="2">
        <v>43651</v>
      </c>
      <c r="T118" s="2">
        <v>43676</v>
      </c>
      <c r="U118" s="2" t="s">
        <v>61</v>
      </c>
    </row>
    <row r="119" spans="1:21" s="2" customFormat="1" x14ac:dyDescent="0.25">
      <c r="A119" s="6">
        <v>2019</v>
      </c>
      <c r="B119" s="2">
        <v>43556</v>
      </c>
      <c r="C119" s="2">
        <v>43646</v>
      </c>
      <c r="D119" s="2" t="s">
        <v>58</v>
      </c>
      <c r="E119" s="6">
        <v>1211</v>
      </c>
      <c r="F119" s="2" t="s">
        <v>195</v>
      </c>
      <c r="G119" s="2" t="s">
        <v>375</v>
      </c>
      <c r="H119" s="2" t="s">
        <v>376</v>
      </c>
      <c r="I119" s="2">
        <v>17030754</v>
      </c>
      <c r="J119" s="3" t="s">
        <v>496</v>
      </c>
      <c r="K119" s="2">
        <v>43556</v>
      </c>
      <c r="L119" s="2">
        <v>43708</v>
      </c>
      <c r="M119" s="2" t="s">
        <v>383</v>
      </c>
      <c r="N119" s="6">
        <f>VLOOKUP(I119,[1]Sheet1!$L$11:$P$159,2,)</f>
        <v>13939</v>
      </c>
      <c r="O119" s="6">
        <f>VLOOKUP(I119,[1]Sheet1!$L$11:$Q$159,5,)</f>
        <v>12255.08</v>
      </c>
      <c r="P119" s="2" t="s">
        <v>60</v>
      </c>
      <c r="Q119" s="10" t="s">
        <v>533</v>
      </c>
      <c r="R119" s="2" t="s">
        <v>382</v>
      </c>
      <c r="S119" s="2">
        <v>43651</v>
      </c>
      <c r="T119" s="2">
        <v>43676</v>
      </c>
      <c r="U119" s="2" t="s">
        <v>61</v>
      </c>
    </row>
    <row r="120" spans="1:21" s="2" customFormat="1" x14ac:dyDescent="0.25">
      <c r="A120" s="6">
        <v>2019</v>
      </c>
      <c r="B120" s="2">
        <v>43556</v>
      </c>
      <c r="C120" s="2">
        <v>43646</v>
      </c>
      <c r="D120" s="2" t="s">
        <v>58</v>
      </c>
      <c r="E120" s="6">
        <v>1211</v>
      </c>
      <c r="F120" s="2" t="s">
        <v>196</v>
      </c>
      <c r="G120" s="2" t="s">
        <v>377</v>
      </c>
      <c r="H120" s="2" t="s">
        <v>239</v>
      </c>
      <c r="I120" s="2">
        <v>17030769</v>
      </c>
      <c r="J120" s="2" t="s">
        <v>497</v>
      </c>
      <c r="K120" s="2">
        <v>43586</v>
      </c>
      <c r="L120" s="2">
        <v>43708</v>
      </c>
      <c r="M120" s="2" t="s">
        <v>383</v>
      </c>
      <c r="N120" s="6">
        <f>VLOOKUP(I120,[1]Sheet1!$L$11:$P$159,2,)</f>
        <v>13939</v>
      </c>
      <c r="O120" s="6">
        <f>VLOOKUP(I120,[1]Sheet1!$L$11:$Q$159,5,)</f>
        <v>12255.08</v>
      </c>
      <c r="P120" s="2" t="s">
        <v>60</v>
      </c>
      <c r="Q120" s="10" t="s">
        <v>533</v>
      </c>
      <c r="R120" s="2" t="s">
        <v>382</v>
      </c>
      <c r="S120" s="2">
        <v>43651</v>
      </c>
      <c r="T120" s="2">
        <v>43676</v>
      </c>
      <c r="U120" s="2" t="s">
        <v>61</v>
      </c>
    </row>
    <row r="121" spans="1:21" s="2" customFormat="1" x14ac:dyDescent="0.25">
      <c r="A121" s="6">
        <v>2019</v>
      </c>
      <c r="B121" s="2">
        <v>43556</v>
      </c>
      <c r="C121" s="2">
        <v>43646</v>
      </c>
      <c r="D121" s="2" t="s">
        <v>58</v>
      </c>
      <c r="E121" s="6">
        <v>1211</v>
      </c>
      <c r="F121" s="2" t="s">
        <v>84</v>
      </c>
      <c r="G121" s="2" t="s">
        <v>307</v>
      </c>
      <c r="H121" s="2" t="s">
        <v>301</v>
      </c>
      <c r="I121" s="2">
        <v>17030745</v>
      </c>
      <c r="J121" s="2" t="s">
        <v>498</v>
      </c>
      <c r="K121" s="2">
        <v>43556</v>
      </c>
      <c r="L121" s="2">
        <v>43708</v>
      </c>
      <c r="M121" s="2" t="s">
        <v>383</v>
      </c>
      <c r="N121" s="6">
        <f>VLOOKUP(I121,[1]Sheet1!$L$11:$P$159,2,)</f>
        <v>13939</v>
      </c>
      <c r="O121" s="6">
        <f>VLOOKUP(I121,[1]Sheet1!$L$11:$Q$159,5,)</f>
        <v>12255.08</v>
      </c>
      <c r="P121" s="2" t="s">
        <v>60</v>
      </c>
      <c r="Q121" s="10" t="s">
        <v>533</v>
      </c>
      <c r="R121" s="2" t="s">
        <v>382</v>
      </c>
      <c r="S121" s="2">
        <v>43651</v>
      </c>
      <c r="T121" s="2">
        <v>43676</v>
      </c>
      <c r="U121" s="2" t="s">
        <v>61</v>
      </c>
    </row>
    <row r="122" spans="1:21" s="2" customFormat="1" x14ac:dyDescent="0.25">
      <c r="A122" s="6">
        <v>2019</v>
      </c>
      <c r="B122" s="2">
        <v>43556</v>
      </c>
      <c r="C122" s="2">
        <v>43646</v>
      </c>
      <c r="D122" s="2" t="s">
        <v>58</v>
      </c>
      <c r="E122" s="6">
        <v>1211</v>
      </c>
      <c r="F122" s="2" t="s">
        <v>137</v>
      </c>
      <c r="G122" s="2" t="s">
        <v>308</v>
      </c>
      <c r="H122" s="2" t="s">
        <v>254</v>
      </c>
      <c r="I122" s="2">
        <v>17030843</v>
      </c>
      <c r="J122" s="2" t="s">
        <v>499</v>
      </c>
      <c r="K122" s="2">
        <v>43556</v>
      </c>
      <c r="L122" s="2">
        <v>43708</v>
      </c>
      <c r="M122" s="2" t="s">
        <v>384</v>
      </c>
      <c r="N122" s="6">
        <f>VLOOKUP(I122,[1]Sheet1!$L$11:$P$159,2,)</f>
        <v>9009</v>
      </c>
      <c r="O122" s="6">
        <f>VLOOKUP(I122,[1]Sheet1!$L$11:$Q$159,5,)</f>
        <v>8255.27</v>
      </c>
      <c r="P122" s="2" t="s">
        <v>60</v>
      </c>
      <c r="Q122" s="10" t="s">
        <v>533</v>
      </c>
      <c r="R122" s="2" t="s">
        <v>382</v>
      </c>
      <c r="S122" s="2">
        <v>43651</v>
      </c>
      <c r="T122" s="2">
        <v>43676</v>
      </c>
      <c r="U122" s="2" t="s">
        <v>61</v>
      </c>
    </row>
    <row r="123" spans="1:21" s="2" customFormat="1" x14ac:dyDescent="0.25">
      <c r="A123" s="6">
        <v>2019</v>
      </c>
      <c r="B123" s="2">
        <v>43556</v>
      </c>
      <c r="C123" s="2">
        <v>43646</v>
      </c>
      <c r="D123" s="2" t="s">
        <v>58</v>
      </c>
      <c r="E123" s="6">
        <v>1211</v>
      </c>
      <c r="F123" s="2" t="s">
        <v>138</v>
      </c>
      <c r="G123" s="2" t="s">
        <v>308</v>
      </c>
      <c r="H123" s="2" t="s">
        <v>243</v>
      </c>
      <c r="I123" s="2">
        <v>17030742</v>
      </c>
      <c r="J123" s="2" t="s">
        <v>500</v>
      </c>
      <c r="K123" s="2">
        <v>43556</v>
      </c>
      <c r="L123" s="2">
        <v>43708</v>
      </c>
      <c r="M123" s="2" t="s">
        <v>383</v>
      </c>
      <c r="N123" s="6">
        <f>VLOOKUP(I123,[1]Sheet1!$L$11:$P$159,2,)</f>
        <v>13939</v>
      </c>
      <c r="O123" s="6">
        <f>VLOOKUP(I123,[1]Sheet1!$L$11:$Q$159,5,)</f>
        <v>12255.08</v>
      </c>
      <c r="P123" s="2" t="s">
        <v>60</v>
      </c>
      <c r="Q123" s="10" t="s">
        <v>533</v>
      </c>
      <c r="R123" s="2" t="s">
        <v>382</v>
      </c>
      <c r="S123" s="2">
        <v>43651</v>
      </c>
      <c r="T123" s="2">
        <v>43676</v>
      </c>
      <c r="U123" s="2" t="s">
        <v>61</v>
      </c>
    </row>
    <row r="124" spans="1:21" s="2" customFormat="1" x14ac:dyDescent="0.25">
      <c r="A124" s="6">
        <v>2019</v>
      </c>
      <c r="B124" s="2">
        <v>43556</v>
      </c>
      <c r="C124" s="2">
        <v>43646</v>
      </c>
      <c r="D124" s="2" t="s">
        <v>58</v>
      </c>
      <c r="E124" s="6">
        <v>1211</v>
      </c>
      <c r="F124" s="2" t="s">
        <v>139</v>
      </c>
      <c r="G124" s="2" t="s">
        <v>308</v>
      </c>
      <c r="H124" s="2" t="s">
        <v>309</v>
      </c>
      <c r="I124" s="2">
        <v>17030689</v>
      </c>
      <c r="J124" s="2" t="s">
        <v>501</v>
      </c>
      <c r="K124" s="2">
        <v>43556</v>
      </c>
      <c r="L124" s="2">
        <v>43708</v>
      </c>
      <c r="M124" s="2" t="s">
        <v>383</v>
      </c>
      <c r="N124" s="6">
        <f>VLOOKUP(I124,[1]Sheet1!$L$11:$P$159,2,)</f>
        <v>13939</v>
      </c>
      <c r="O124" s="6">
        <f>VLOOKUP(I124,[1]Sheet1!$L$11:$Q$159,5,)</f>
        <v>12255.08</v>
      </c>
      <c r="P124" s="2" t="s">
        <v>60</v>
      </c>
      <c r="Q124" s="10" t="s">
        <v>533</v>
      </c>
      <c r="R124" s="2" t="s">
        <v>382</v>
      </c>
      <c r="S124" s="2">
        <v>43651</v>
      </c>
      <c r="T124" s="2">
        <v>43676</v>
      </c>
      <c r="U124" s="2" t="s">
        <v>61</v>
      </c>
    </row>
    <row r="125" spans="1:21" s="2" customFormat="1" x14ac:dyDescent="0.25">
      <c r="A125" s="6">
        <v>2019</v>
      </c>
      <c r="B125" s="2">
        <v>43556</v>
      </c>
      <c r="C125" s="2">
        <v>43646</v>
      </c>
      <c r="D125" s="2" t="s">
        <v>58</v>
      </c>
      <c r="E125" s="6">
        <v>1211</v>
      </c>
      <c r="F125" s="2" t="s">
        <v>197</v>
      </c>
      <c r="G125" s="2" t="s">
        <v>308</v>
      </c>
      <c r="H125" s="2" t="s">
        <v>378</v>
      </c>
      <c r="I125" s="2">
        <v>17030768</v>
      </c>
      <c r="J125" s="2" t="s">
        <v>502</v>
      </c>
      <c r="K125" s="2">
        <v>43586</v>
      </c>
      <c r="L125" s="2">
        <v>43708</v>
      </c>
      <c r="M125" s="2" t="s">
        <v>383</v>
      </c>
      <c r="N125" s="6">
        <f>VLOOKUP(I125,[1]Sheet1!$L$11:$P$159,2,)</f>
        <v>13939</v>
      </c>
      <c r="O125" s="6">
        <f>VLOOKUP(I125,[1]Sheet1!$L$11:$Q$159,5,)</f>
        <v>12255.08</v>
      </c>
      <c r="P125" s="2" t="s">
        <v>60</v>
      </c>
      <c r="Q125" s="10" t="s">
        <v>533</v>
      </c>
      <c r="R125" s="2" t="s">
        <v>382</v>
      </c>
      <c r="S125" s="2">
        <v>43651</v>
      </c>
      <c r="T125" s="2">
        <v>43676</v>
      </c>
      <c r="U125" s="2" t="s">
        <v>61</v>
      </c>
    </row>
    <row r="126" spans="1:21" s="2" customFormat="1" x14ac:dyDescent="0.25">
      <c r="A126" s="6">
        <v>2019</v>
      </c>
      <c r="B126" s="2">
        <v>43556</v>
      </c>
      <c r="C126" s="2">
        <v>43646</v>
      </c>
      <c r="D126" s="2" t="s">
        <v>58</v>
      </c>
      <c r="E126" s="6">
        <v>1211</v>
      </c>
      <c r="F126" s="2" t="s">
        <v>140</v>
      </c>
      <c r="G126" s="2" t="s">
        <v>310</v>
      </c>
      <c r="H126" s="2" t="s">
        <v>311</v>
      </c>
      <c r="I126" s="2">
        <v>17030739</v>
      </c>
      <c r="J126" s="2" t="s">
        <v>503</v>
      </c>
      <c r="K126" s="2">
        <v>43556</v>
      </c>
      <c r="L126" s="2">
        <v>43708</v>
      </c>
      <c r="M126" s="2" t="s">
        <v>383</v>
      </c>
      <c r="N126" s="6">
        <f>VLOOKUP(I126,[1]Sheet1!$L$11:$P$159,2,)</f>
        <v>13939</v>
      </c>
      <c r="O126" s="6">
        <f>VLOOKUP(I126,[1]Sheet1!$L$11:$Q$159,5,)</f>
        <v>12255.08</v>
      </c>
      <c r="P126" s="2" t="s">
        <v>60</v>
      </c>
      <c r="Q126" s="10" t="s">
        <v>533</v>
      </c>
      <c r="R126" s="2" t="s">
        <v>382</v>
      </c>
      <c r="S126" s="2">
        <v>43651</v>
      </c>
      <c r="T126" s="2">
        <v>43676</v>
      </c>
      <c r="U126" s="2" t="s">
        <v>61</v>
      </c>
    </row>
    <row r="127" spans="1:21" s="2" customFormat="1" x14ac:dyDescent="0.25">
      <c r="A127" s="6">
        <v>2019</v>
      </c>
      <c r="B127" s="2">
        <v>43556</v>
      </c>
      <c r="C127" s="2">
        <v>43646</v>
      </c>
      <c r="D127" s="2" t="s">
        <v>58</v>
      </c>
      <c r="E127" s="6">
        <v>1211</v>
      </c>
      <c r="F127" s="2" t="s">
        <v>141</v>
      </c>
      <c r="G127" s="2" t="s">
        <v>312</v>
      </c>
      <c r="H127" s="2" t="s">
        <v>238</v>
      </c>
      <c r="I127" s="2">
        <v>17030666</v>
      </c>
      <c r="J127" s="2" t="s">
        <v>504</v>
      </c>
      <c r="K127" s="2">
        <v>43556</v>
      </c>
      <c r="L127" s="2">
        <v>43708</v>
      </c>
      <c r="M127" s="2" t="s">
        <v>383</v>
      </c>
      <c r="N127" s="6">
        <f>VLOOKUP(I127,[1]Sheet1!$L$11:$P$159,2,)</f>
        <v>13939</v>
      </c>
      <c r="O127" s="6">
        <f>VLOOKUP(I127,[1]Sheet1!$L$11:$Q$159,5,)</f>
        <v>12255.08</v>
      </c>
      <c r="P127" s="2" t="s">
        <v>60</v>
      </c>
      <c r="Q127" s="10" t="s">
        <v>533</v>
      </c>
      <c r="R127" s="2" t="s">
        <v>382</v>
      </c>
      <c r="S127" s="2">
        <v>43651</v>
      </c>
      <c r="T127" s="2">
        <v>43676</v>
      </c>
      <c r="U127" s="2" t="s">
        <v>61</v>
      </c>
    </row>
    <row r="128" spans="1:21" s="2" customFormat="1" x14ac:dyDescent="0.25">
      <c r="A128" s="6">
        <v>2019</v>
      </c>
      <c r="B128" s="2">
        <v>43556</v>
      </c>
      <c r="C128" s="2">
        <v>43646</v>
      </c>
      <c r="D128" s="2" t="s">
        <v>58</v>
      </c>
      <c r="E128" s="6">
        <v>1211</v>
      </c>
      <c r="F128" s="2" t="s">
        <v>142</v>
      </c>
      <c r="G128" s="2" t="s">
        <v>313</v>
      </c>
      <c r="H128" s="2" t="s">
        <v>314</v>
      </c>
      <c r="I128" s="2">
        <v>17030747</v>
      </c>
      <c r="J128" s="3" t="s">
        <v>505</v>
      </c>
      <c r="K128" s="2">
        <v>43556</v>
      </c>
      <c r="L128" s="2">
        <v>43708</v>
      </c>
      <c r="M128" s="2" t="s">
        <v>383</v>
      </c>
      <c r="N128" s="6">
        <f>VLOOKUP(I128,[1]Sheet1!$L$11:$P$159,2,)</f>
        <v>13939</v>
      </c>
      <c r="O128" s="6">
        <f>VLOOKUP(I128,[1]Sheet1!$L$11:$Q$159,5,)</f>
        <v>12255.08</v>
      </c>
      <c r="P128" s="2" t="s">
        <v>60</v>
      </c>
      <c r="Q128" s="10" t="s">
        <v>533</v>
      </c>
      <c r="R128" s="2" t="s">
        <v>382</v>
      </c>
      <c r="S128" s="2">
        <v>43651</v>
      </c>
      <c r="T128" s="2">
        <v>43676</v>
      </c>
      <c r="U128" s="2" t="s">
        <v>61</v>
      </c>
    </row>
    <row r="129" spans="1:21" s="2" customFormat="1" x14ac:dyDescent="0.25">
      <c r="A129" s="6">
        <v>2019</v>
      </c>
      <c r="B129" s="2">
        <v>43556</v>
      </c>
      <c r="C129" s="2">
        <v>43646</v>
      </c>
      <c r="D129" s="2" t="s">
        <v>58</v>
      </c>
      <c r="E129" s="6">
        <v>1211</v>
      </c>
      <c r="F129" s="2" t="s">
        <v>143</v>
      </c>
      <c r="G129" s="2" t="s">
        <v>315</v>
      </c>
      <c r="H129" s="2" t="s">
        <v>229</v>
      </c>
      <c r="I129" s="2">
        <v>17030798</v>
      </c>
      <c r="J129" s="4" t="s">
        <v>506</v>
      </c>
      <c r="K129" s="2">
        <v>43617</v>
      </c>
      <c r="L129" s="2">
        <v>43708</v>
      </c>
      <c r="M129" s="2" t="s">
        <v>383</v>
      </c>
      <c r="N129" s="6">
        <f>VLOOKUP(I129,[1]Sheet1!$L$11:$P$159,2,)</f>
        <v>13939</v>
      </c>
      <c r="O129" s="6">
        <f>VLOOKUP(I129,[1]Sheet1!$L$11:$Q$159,5,)</f>
        <v>12255.08</v>
      </c>
      <c r="P129" s="2" t="s">
        <v>60</v>
      </c>
      <c r="Q129" s="10" t="s">
        <v>533</v>
      </c>
      <c r="R129" s="2" t="s">
        <v>382</v>
      </c>
      <c r="S129" s="2">
        <v>43651</v>
      </c>
      <c r="T129" s="2">
        <v>43676</v>
      </c>
      <c r="U129" s="2" t="s">
        <v>61</v>
      </c>
    </row>
    <row r="130" spans="1:21" s="2" customFormat="1" x14ac:dyDescent="0.25">
      <c r="A130" s="6">
        <v>2019</v>
      </c>
      <c r="B130" s="2">
        <v>43556</v>
      </c>
      <c r="C130" s="2">
        <v>43646</v>
      </c>
      <c r="D130" s="2" t="s">
        <v>58</v>
      </c>
      <c r="E130" s="6">
        <v>1211</v>
      </c>
      <c r="F130" s="2" t="s">
        <v>146</v>
      </c>
      <c r="G130" s="2" t="s">
        <v>278</v>
      </c>
      <c r="H130" s="2" t="s">
        <v>250</v>
      </c>
      <c r="I130" s="2">
        <v>17030753</v>
      </c>
      <c r="J130" s="4" t="s">
        <v>507</v>
      </c>
      <c r="K130" s="2">
        <v>43617</v>
      </c>
      <c r="L130" s="2">
        <v>43708</v>
      </c>
      <c r="M130" s="2" t="s">
        <v>383</v>
      </c>
      <c r="N130" s="6">
        <f>VLOOKUP(I130,[1]Sheet1!$L$11:$P$159,2,)</f>
        <v>13939</v>
      </c>
      <c r="O130" s="6">
        <f>VLOOKUP(I130,[1]Sheet1!$L$11:$Q$159,5,)</f>
        <v>12255.08</v>
      </c>
      <c r="P130" s="2" t="s">
        <v>60</v>
      </c>
      <c r="Q130" s="10" t="s">
        <v>533</v>
      </c>
      <c r="R130" s="2" t="s">
        <v>382</v>
      </c>
      <c r="S130" s="2">
        <v>43651</v>
      </c>
      <c r="T130" s="2">
        <v>43676</v>
      </c>
      <c r="U130" s="2" t="s">
        <v>61</v>
      </c>
    </row>
    <row r="131" spans="1:21" s="2" customFormat="1" x14ac:dyDescent="0.25">
      <c r="A131" s="6">
        <v>2019</v>
      </c>
      <c r="B131" s="2">
        <v>43556</v>
      </c>
      <c r="C131" s="2">
        <v>43646</v>
      </c>
      <c r="D131" s="2" t="s">
        <v>58</v>
      </c>
      <c r="E131" s="6">
        <v>1211</v>
      </c>
      <c r="F131" s="2" t="s">
        <v>147</v>
      </c>
      <c r="G131" s="2" t="s">
        <v>324</v>
      </c>
      <c r="H131" s="2" t="s">
        <v>325</v>
      </c>
      <c r="I131" s="2">
        <v>17030674</v>
      </c>
      <c r="J131" s="4" t="s">
        <v>508</v>
      </c>
      <c r="K131" s="2">
        <v>43617</v>
      </c>
      <c r="L131" s="2">
        <v>43708</v>
      </c>
      <c r="M131" s="2" t="s">
        <v>383</v>
      </c>
      <c r="N131" s="6">
        <f>VLOOKUP(I131,[1]Sheet1!$L$11:$P$159,2,)</f>
        <v>13939</v>
      </c>
      <c r="O131" s="6">
        <f>VLOOKUP(I131,[1]Sheet1!$L$11:$Q$159,5,)</f>
        <v>12255.08</v>
      </c>
      <c r="P131" s="2" t="s">
        <v>60</v>
      </c>
      <c r="Q131" s="10" t="s">
        <v>533</v>
      </c>
      <c r="R131" s="2" t="s">
        <v>382</v>
      </c>
      <c r="S131" s="2">
        <v>43651</v>
      </c>
      <c r="T131" s="2">
        <v>43676</v>
      </c>
      <c r="U131" s="2" t="s">
        <v>61</v>
      </c>
    </row>
    <row r="132" spans="1:21" s="2" customFormat="1" x14ac:dyDescent="0.25">
      <c r="A132" s="6">
        <v>2019</v>
      </c>
      <c r="B132" s="2">
        <v>43556</v>
      </c>
      <c r="C132" s="2">
        <v>43646</v>
      </c>
      <c r="D132" s="2" t="s">
        <v>58</v>
      </c>
      <c r="E132" s="6">
        <v>1211</v>
      </c>
      <c r="F132" s="2" t="s">
        <v>151</v>
      </c>
      <c r="G132" s="2" t="s">
        <v>328</v>
      </c>
      <c r="H132" s="2" t="s">
        <v>330</v>
      </c>
      <c r="I132" s="2">
        <v>17030675</v>
      </c>
      <c r="J132" s="4" t="s">
        <v>509</v>
      </c>
      <c r="K132" s="2">
        <v>43617</v>
      </c>
      <c r="L132" s="2">
        <v>43708</v>
      </c>
      <c r="M132" s="2" t="s">
        <v>383</v>
      </c>
      <c r="N132" s="6">
        <f>VLOOKUP(I132,[1]Sheet1!$L$11:$P$159,2,)</f>
        <v>13939</v>
      </c>
      <c r="O132" s="6">
        <f>VLOOKUP(I132,[1]Sheet1!$L$11:$Q$159,5,)</f>
        <v>12255.08</v>
      </c>
      <c r="P132" s="2" t="s">
        <v>60</v>
      </c>
      <c r="Q132" s="10" t="s">
        <v>533</v>
      </c>
      <c r="R132" s="2" t="s">
        <v>382</v>
      </c>
      <c r="S132" s="2">
        <v>43651</v>
      </c>
      <c r="T132" s="2">
        <v>43676</v>
      </c>
      <c r="U132" s="2" t="s">
        <v>61</v>
      </c>
    </row>
    <row r="133" spans="1:21" s="2" customFormat="1" x14ac:dyDescent="0.25">
      <c r="A133" s="6">
        <v>2019</v>
      </c>
      <c r="B133" s="2">
        <v>43556</v>
      </c>
      <c r="C133" s="2">
        <v>43646</v>
      </c>
      <c r="D133" s="2" t="s">
        <v>58</v>
      </c>
      <c r="E133" s="6">
        <v>1211</v>
      </c>
      <c r="F133" s="2" t="s">
        <v>152</v>
      </c>
      <c r="G133" s="2" t="s">
        <v>205</v>
      </c>
      <c r="H133" s="2" t="s">
        <v>331</v>
      </c>
      <c r="I133" s="2">
        <v>17030797</v>
      </c>
      <c r="J133" s="4" t="s">
        <v>510</v>
      </c>
      <c r="K133" s="2">
        <v>43617</v>
      </c>
      <c r="L133" s="2">
        <v>43708</v>
      </c>
      <c r="M133" s="2" t="s">
        <v>383</v>
      </c>
      <c r="N133" s="6">
        <f>VLOOKUP(I133,[1]Sheet1!$L$11:$P$159,2,)</f>
        <v>13939</v>
      </c>
      <c r="O133" s="6">
        <f>VLOOKUP(I133,[1]Sheet1!$L$11:$Q$159,5,)</f>
        <v>12255.08</v>
      </c>
      <c r="P133" s="2" t="s">
        <v>60</v>
      </c>
      <c r="Q133" s="10" t="s">
        <v>533</v>
      </c>
      <c r="R133" s="2" t="s">
        <v>382</v>
      </c>
      <c r="S133" s="2">
        <v>43651</v>
      </c>
      <c r="T133" s="2">
        <v>43676</v>
      </c>
      <c r="U133" s="2" t="s">
        <v>61</v>
      </c>
    </row>
    <row r="134" spans="1:21" s="2" customFormat="1" x14ac:dyDescent="0.25">
      <c r="A134" s="6">
        <v>2019</v>
      </c>
      <c r="B134" s="2">
        <v>43556</v>
      </c>
      <c r="C134" s="2">
        <v>43646</v>
      </c>
      <c r="D134" s="2" t="s">
        <v>58</v>
      </c>
      <c r="E134" s="6">
        <v>1211</v>
      </c>
      <c r="F134" s="2" t="s">
        <v>153</v>
      </c>
      <c r="G134" s="2" t="s">
        <v>255</v>
      </c>
      <c r="H134" s="2" t="s">
        <v>332</v>
      </c>
      <c r="I134" s="2">
        <v>17030682</v>
      </c>
      <c r="J134" s="4" t="s">
        <v>511</v>
      </c>
      <c r="K134" s="2">
        <v>43617</v>
      </c>
      <c r="L134" s="2">
        <v>43708</v>
      </c>
      <c r="M134" s="2" t="s">
        <v>383</v>
      </c>
      <c r="N134" s="6">
        <f>VLOOKUP(I134,[1]Sheet1!$L$11:$P$159,2,)</f>
        <v>13939</v>
      </c>
      <c r="O134" s="6">
        <f>VLOOKUP(I134,[1]Sheet1!$L$11:$Q$159,5,)</f>
        <v>12255.08</v>
      </c>
      <c r="P134" s="2" t="s">
        <v>60</v>
      </c>
      <c r="Q134" s="10" t="s">
        <v>533</v>
      </c>
      <c r="R134" s="2" t="s">
        <v>382</v>
      </c>
      <c r="S134" s="2">
        <v>43651</v>
      </c>
      <c r="T134" s="2">
        <v>43676</v>
      </c>
      <c r="U134" s="2" t="s">
        <v>61</v>
      </c>
    </row>
    <row r="135" spans="1:21" s="2" customFormat="1" x14ac:dyDescent="0.25">
      <c r="A135" s="6">
        <v>2019</v>
      </c>
      <c r="B135" s="2">
        <v>43556</v>
      </c>
      <c r="C135" s="2">
        <v>43646</v>
      </c>
      <c r="D135" s="2" t="s">
        <v>58</v>
      </c>
      <c r="E135" s="6">
        <v>1211</v>
      </c>
      <c r="F135" s="2" t="s">
        <v>154</v>
      </c>
      <c r="G135" s="2" t="s">
        <v>228</v>
      </c>
      <c r="H135" s="2" t="s">
        <v>333</v>
      </c>
      <c r="I135" s="2">
        <v>17030840</v>
      </c>
      <c r="J135" s="4" t="s">
        <v>512</v>
      </c>
      <c r="K135" s="2">
        <v>43586</v>
      </c>
      <c r="L135" s="2">
        <v>43708</v>
      </c>
      <c r="M135" s="2" t="s">
        <v>384</v>
      </c>
      <c r="N135" s="6">
        <v>9009</v>
      </c>
      <c r="O135" s="6">
        <v>8255.27</v>
      </c>
      <c r="P135" s="2" t="s">
        <v>60</v>
      </c>
      <c r="Q135" s="10" t="s">
        <v>533</v>
      </c>
      <c r="R135" s="2" t="s">
        <v>382</v>
      </c>
      <c r="S135" s="2">
        <v>43651</v>
      </c>
      <c r="T135" s="2">
        <v>43676</v>
      </c>
      <c r="U135" s="2" t="s">
        <v>61</v>
      </c>
    </row>
    <row r="136" spans="1:21" s="2" customFormat="1" x14ac:dyDescent="0.25">
      <c r="A136" s="6">
        <v>2019</v>
      </c>
      <c r="B136" s="2">
        <v>43556</v>
      </c>
      <c r="C136" s="2">
        <v>43646</v>
      </c>
      <c r="D136" s="2" t="s">
        <v>58</v>
      </c>
      <c r="E136" s="6">
        <v>1211</v>
      </c>
      <c r="F136" s="2" t="s">
        <v>155</v>
      </c>
      <c r="G136" s="2" t="s">
        <v>334</v>
      </c>
      <c r="H136" s="2" t="s">
        <v>335</v>
      </c>
      <c r="I136" s="2">
        <v>17030688</v>
      </c>
      <c r="J136" s="4" t="s">
        <v>513</v>
      </c>
      <c r="K136" s="2">
        <v>43617</v>
      </c>
      <c r="L136" s="2">
        <v>43708</v>
      </c>
      <c r="M136" s="2" t="s">
        <v>383</v>
      </c>
      <c r="N136" s="6">
        <v>13939</v>
      </c>
      <c r="O136" s="6">
        <v>12255.08</v>
      </c>
      <c r="P136" s="2" t="s">
        <v>60</v>
      </c>
      <c r="Q136" s="10" t="s">
        <v>533</v>
      </c>
      <c r="R136" s="2" t="s">
        <v>382</v>
      </c>
      <c r="S136" s="2">
        <v>43651</v>
      </c>
      <c r="T136" s="2">
        <v>43676</v>
      </c>
      <c r="U136" s="2" t="s">
        <v>61</v>
      </c>
    </row>
    <row r="137" spans="1:21" s="2" customFormat="1" x14ac:dyDescent="0.25">
      <c r="A137" s="6">
        <v>2019</v>
      </c>
      <c r="B137" s="2">
        <v>43556</v>
      </c>
      <c r="C137" s="2">
        <v>43646</v>
      </c>
      <c r="D137" s="2" t="s">
        <v>58</v>
      </c>
      <c r="E137" s="6">
        <v>1211</v>
      </c>
      <c r="F137" s="2" t="s">
        <v>158</v>
      </c>
      <c r="G137" s="2" t="s">
        <v>214</v>
      </c>
      <c r="H137" s="2" t="s">
        <v>339</v>
      </c>
      <c r="I137" s="2">
        <v>17030794</v>
      </c>
      <c r="J137" s="4" t="s">
        <v>514</v>
      </c>
      <c r="K137" s="2">
        <v>43617</v>
      </c>
      <c r="L137" s="2">
        <v>43708</v>
      </c>
      <c r="M137" s="2" t="s">
        <v>383</v>
      </c>
      <c r="N137" s="6">
        <f>VLOOKUP(I137,[1]Sheet1!$L$11:$P$159,2,)</f>
        <v>13939</v>
      </c>
      <c r="O137" s="6">
        <f>VLOOKUP(I137,[1]Sheet1!$L$11:$Q$159,5,)</f>
        <v>12255.08</v>
      </c>
      <c r="P137" s="2" t="s">
        <v>60</v>
      </c>
      <c r="Q137" s="10" t="s">
        <v>533</v>
      </c>
      <c r="R137" s="2" t="s">
        <v>382</v>
      </c>
      <c r="S137" s="2">
        <v>43651</v>
      </c>
      <c r="T137" s="2">
        <v>43676</v>
      </c>
      <c r="U137" s="2" t="s">
        <v>61</v>
      </c>
    </row>
    <row r="138" spans="1:21" s="2" customFormat="1" x14ac:dyDescent="0.25">
      <c r="A138" s="6">
        <v>2019</v>
      </c>
      <c r="B138" s="2">
        <v>43556</v>
      </c>
      <c r="C138" s="2">
        <v>43646</v>
      </c>
      <c r="D138" s="2" t="s">
        <v>58</v>
      </c>
      <c r="E138" s="6">
        <v>1211</v>
      </c>
      <c r="F138" s="2" t="s">
        <v>160</v>
      </c>
      <c r="G138" s="2" t="s">
        <v>225</v>
      </c>
      <c r="H138" s="2" t="s">
        <v>340</v>
      </c>
      <c r="I138" s="2">
        <v>17030696</v>
      </c>
      <c r="J138" s="4" t="s">
        <v>515</v>
      </c>
      <c r="K138" s="2">
        <v>43617</v>
      </c>
      <c r="L138" s="2">
        <v>43708</v>
      </c>
      <c r="M138" s="2" t="s">
        <v>383</v>
      </c>
      <c r="N138" s="6">
        <f>VLOOKUP(I138,[1]Sheet1!$L$11:$P$159,2,)</f>
        <v>13939</v>
      </c>
      <c r="O138" s="6">
        <f>VLOOKUP(I138,[1]Sheet1!$L$11:$Q$159,5,)</f>
        <v>12255.08</v>
      </c>
      <c r="P138" s="2" t="s">
        <v>60</v>
      </c>
      <c r="Q138" s="10" t="s">
        <v>533</v>
      </c>
      <c r="R138" s="2" t="s">
        <v>382</v>
      </c>
      <c r="S138" s="2">
        <v>43651</v>
      </c>
      <c r="T138" s="2">
        <v>43676</v>
      </c>
      <c r="U138" s="2" t="s">
        <v>61</v>
      </c>
    </row>
    <row r="139" spans="1:21" s="2" customFormat="1" x14ac:dyDescent="0.25">
      <c r="A139" s="6">
        <v>2019</v>
      </c>
      <c r="B139" s="2">
        <v>43556</v>
      </c>
      <c r="C139" s="2">
        <v>43646</v>
      </c>
      <c r="D139" s="2" t="s">
        <v>58</v>
      </c>
      <c r="E139" s="6">
        <v>1211</v>
      </c>
      <c r="F139" s="2" t="s">
        <v>101</v>
      </c>
      <c r="G139" s="2" t="s">
        <v>246</v>
      </c>
      <c r="H139" s="2" t="s">
        <v>342</v>
      </c>
      <c r="I139" s="2">
        <v>17030697</v>
      </c>
      <c r="J139" s="4" t="s">
        <v>516</v>
      </c>
      <c r="K139" s="2">
        <v>43617</v>
      </c>
      <c r="L139" s="2">
        <v>43708</v>
      </c>
      <c r="M139" s="2" t="s">
        <v>383</v>
      </c>
      <c r="N139" s="6">
        <f>VLOOKUP(I139,[1]Sheet1!$L$11:$P$159,2,)</f>
        <v>13939</v>
      </c>
      <c r="O139" s="6">
        <f>VLOOKUP(I139,[1]Sheet1!$L$11:$Q$159,5,)</f>
        <v>12255.08</v>
      </c>
      <c r="P139" s="2" t="s">
        <v>60</v>
      </c>
      <c r="Q139" s="10" t="s">
        <v>533</v>
      </c>
      <c r="R139" s="2" t="s">
        <v>382</v>
      </c>
      <c r="S139" s="2">
        <v>43651</v>
      </c>
      <c r="T139" s="2">
        <v>43676</v>
      </c>
      <c r="U139" s="2" t="s">
        <v>61</v>
      </c>
    </row>
    <row r="140" spans="1:21" s="2" customFormat="1" x14ac:dyDescent="0.25">
      <c r="A140" s="6">
        <v>2019</v>
      </c>
      <c r="B140" s="2">
        <v>43556</v>
      </c>
      <c r="C140" s="2">
        <v>43646</v>
      </c>
      <c r="D140" s="2" t="s">
        <v>58</v>
      </c>
      <c r="E140" s="6">
        <v>1211</v>
      </c>
      <c r="F140" s="2" t="s">
        <v>162</v>
      </c>
      <c r="G140" s="2" t="s">
        <v>246</v>
      </c>
      <c r="H140" s="2" t="s">
        <v>223</v>
      </c>
      <c r="I140" s="2">
        <v>17030704</v>
      </c>
      <c r="J140" s="4" t="s">
        <v>517</v>
      </c>
      <c r="K140" s="2">
        <v>43617</v>
      </c>
      <c r="L140" s="2">
        <v>43708</v>
      </c>
      <c r="M140" s="2" t="s">
        <v>383</v>
      </c>
      <c r="N140" s="6">
        <f>VLOOKUP(I140,[1]Sheet1!$L$11:$P$159,2,)</f>
        <v>13939</v>
      </c>
      <c r="O140" s="6">
        <f>VLOOKUP(I140,[1]Sheet1!$L$11:$Q$159,5,)</f>
        <v>12255.08</v>
      </c>
      <c r="P140" s="2" t="s">
        <v>60</v>
      </c>
      <c r="Q140" s="10" t="s">
        <v>533</v>
      </c>
      <c r="R140" s="2" t="s">
        <v>382</v>
      </c>
      <c r="S140" s="2">
        <v>43651</v>
      </c>
      <c r="T140" s="2">
        <v>43676</v>
      </c>
      <c r="U140" s="2" t="s">
        <v>61</v>
      </c>
    </row>
    <row r="141" spans="1:21" s="2" customFormat="1" x14ac:dyDescent="0.25">
      <c r="A141" s="6">
        <v>2019</v>
      </c>
      <c r="B141" s="2">
        <v>43556</v>
      </c>
      <c r="C141" s="2">
        <v>43646</v>
      </c>
      <c r="D141" s="2" t="s">
        <v>58</v>
      </c>
      <c r="E141" s="6">
        <v>1211</v>
      </c>
      <c r="F141" s="2" t="s">
        <v>165</v>
      </c>
      <c r="G141" s="2" t="s">
        <v>344</v>
      </c>
      <c r="H141" s="2" t="s">
        <v>345</v>
      </c>
      <c r="I141" s="2">
        <v>17030681</v>
      </c>
      <c r="J141" s="5" t="s">
        <v>518</v>
      </c>
      <c r="K141" s="2">
        <v>43556</v>
      </c>
      <c r="L141" s="2">
        <v>43708</v>
      </c>
      <c r="M141" s="2" t="s">
        <v>383</v>
      </c>
      <c r="N141" s="6">
        <f>VLOOKUP(I141,[1]Sheet1!$L$11:$P$159,2,)</f>
        <v>13939</v>
      </c>
      <c r="O141" s="6">
        <f>VLOOKUP(I141,[1]Sheet1!$L$11:$Q$159,5,)</f>
        <v>12255.08</v>
      </c>
      <c r="P141" s="2" t="s">
        <v>60</v>
      </c>
      <c r="Q141" s="10" t="s">
        <v>533</v>
      </c>
      <c r="R141" s="2" t="s">
        <v>382</v>
      </c>
      <c r="S141" s="2">
        <v>43651</v>
      </c>
      <c r="T141" s="2">
        <v>43676</v>
      </c>
      <c r="U141" s="2" t="s">
        <v>61</v>
      </c>
    </row>
    <row r="142" spans="1:21" s="2" customFormat="1" x14ac:dyDescent="0.25">
      <c r="A142" s="6">
        <v>2019</v>
      </c>
      <c r="B142" s="2">
        <v>43556</v>
      </c>
      <c r="C142" s="2">
        <v>43646</v>
      </c>
      <c r="D142" s="2" t="s">
        <v>58</v>
      </c>
      <c r="E142" s="6">
        <v>1211</v>
      </c>
      <c r="F142" s="2" t="s">
        <v>166</v>
      </c>
      <c r="G142" s="2" t="s">
        <v>346</v>
      </c>
      <c r="H142" s="2" t="s">
        <v>246</v>
      </c>
      <c r="I142" s="2">
        <v>17030795</v>
      </c>
      <c r="J142" s="4" t="s">
        <v>519</v>
      </c>
      <c r="K142" s="2">
        <v>43617</v>
      </c>
      <c r="L142" s="2">
        <v>43708</v>
      </c>
      <c r="M142" s="2" t="s">
        <v>383</v>
      </c>
      <c r="N142" s="6">
        <f>VLOOKUP(I142,[1]Sheet1!$L$11:$P$159,2,)</f>
        <v>13939</v>
      </c>
      <c r="O142" s="6">
        <f>VLOOKUP(I142,[1]Sheet1!$L$11:$Q$159,5,)</f>
        <v>12255.08</v>
      </c>
      <c r="P142" s="2" t="s">
        <v>60</v>
      </c>
      <c r="Q142" s="10" t="s">
        <v>533</v>
      </c>
      <c r="R142" s="2" t="s">
        <v>382</v>
      </c>
      <c r="S142" s="2">
        <v>43651</v>
      </c>
      <c r="T142" s="2">
        <v>43676</v>
      </c>
      <c r="U142" s="2" t="s">
        <v>61</v>
      </c>
    </row>
    <row r="143" spans="1:21" s="2" customFormat="1" x14ac:dyDescent="0.25">
      <c r="A143" s="6">
        <v>2019</v>
      </c>
      <c r="B143" s="2">
        <v>43556</v>
      </c>
      <c r="C143" s="2">
        <v>43646</v>
      </c>
      <c r="D143" s="2" t="s">
        <v>58</v>
      </c>
      <c r="E143" s="6">
        <v>1211</v>
      </c>
      <c r="F143" s="2" t="s">
        <v>103</v>
      </c>
      <c r="G143" s="2" t="s">
        <v>243</v>
      </c>
      <c r="H143" s="2" t="s">
        <v>264</v>
      </c>
      <c r="I143" s="2">
        <v>17030705</v>
      </c>
      <c r="J143" s="4" t="s">
        <v>520</v>
      </c>
      <c r="K143" s="2">
        <v>43617</v>
      </c>
      <c r="L143" s="2">
        <v>43708</v>
      </c>
      <c r="M143" s="2" t="s">
        <v>383</v>
      </c>
      <c r="N143" s="6">
        <f>VLOOKUP(I143,[1]Sheet1!$L$11:$P$159,2,)</f>
        <v>13939</v>
      </c>
      <c r="O143" s="6">
        <f>VLOOKUP(I143,[1]Sheet1!$L$11:$Q$159,5,)</f>
        <v>12255.08</v>
      </c>
      <c r="P143" s="2" t="s">
        <v>60</v>
      </c>
      <c r="Q143" s="10" t="s">
        <v>533</v>
      </c>
      <c r="R143" s="2" t="s">
        <v>382</v>
      </c>
      <c r="S143" s="2">
        <v>43651</v>
      </c>
      <c r="T143" s="2">
        <v>43676</v>
      </c>
      <c r="U143" s="2" t="s">
        <v>61</v>
      </c>
    </row>
    <row r="144" spans="1:21" s="2" customFormat="1" x14ac:dyDescent="0.25">
      <c r="A144" s="6">
        <v>2019</v>
      </c>
      <c r="B144" s="2">
        <v>43556</v>
      </c>
      <c r="C144" s="2">
        <v>43646</v>
      </c>
      <c r="D144" s="2" t="s">
        <v>58</v>
      </c>
      <c r="E144" s="6">
        <v>1211</v>
      </c>
      <c r="F144" s="2" t="s">
        <v>171</v>
      </c>
      <c r="G144" s="2" t="s">
        <v>287</v>
      </c>
      <c r="H144" s="2" t="s">
        <v>350</v>
      </c>
      <c r="I144" s="2">
        <v>17030793</v>
      </c>
      <c r="J144" s="4" t="s">
        <v>521</v>
      </c>
      <c r="K144" s="2">
        <v>43617</v>
      </c>
      <c r="L144" s="2">
        <v>43708</v>
      </c>
      <c r="M144" s="2" t="s">
        <v>383</v>
      </c>
      <c r="N144" s="6">
        <f>VLOOKUP(I144,[1]Sheet1!$L$11:$P$159,2,)</f>
        <v>13939</v>
      </c>
      <c r="O144" s="6">
        <f>VLOOKUP(I144,[1]Sheet1!$L$11:$Q$159,5,)</f>
        <v>12255.08</v>
      </c>
      <c r="P144" s="2" t="s">
        <v>60</v>
      </c>
      <c r="Q144" s="10" t="s">
        <v>533</v>
      </c>
      <c r="R144" s="2" t="s">
        <v>382</v>
      </c>
      <c r="S144" s="2">
        <v>43651</v>
      </c>
      <c r="T144" s="2">
        <v>43676</v>
      </c>
      <c r="U144" s="2" t="s">
        <v>61</v>
      </c>
    </row>
    <row r="145" spans="1:21" s="2" customFormat="1" x14ac:dyDescent="0.25">
      <c r="A145" s="6">
        <v>2019</v>
      </c>
      <c r="B145" s="2">
        <v>43556</v>
      </c>
      <c r="C145" s="2">
        <v>43646</v>
      </c>
      <c r="D145" s="2" t="s">
        <v>58</v>
      </c>
      <c r="E145" s="6">
        <v>1211</v>
      </c>
      <c r="F145" s="2" t="s">
        <v>173</v>
      </c>
      <c r="G145" s="2" t="s">
        <v>353</v>
      </c>
      <c r="H145" s="2" t="s">
        <v>354</v>
      </c>
      <c r="I145" s="2">
        <v>17030800</v>
      </c>
      <c r="J145" s="4" t="s">
        <v>522</v>
      </c>
      <c r="K145" s="2">
        <v>43617</v>
      </c>
      <c r="L145" s="2">
        <v>43708</v>
      </c>
      <c r="M145" s="2" t="s">
        <v>383</v>
      </c>
      <c r="N145" s="6">
        <f>VLOOKUP(I145,[1]Sheet1!$L$11:$P$159,2,)</f>
        <v>13939</v>
      </c>
      <c r="O145" s="6">
        <f>VLOOKUP(I145,[1]Sheet1!$L$11:$Q$159,5,)</f>
        <v>12255.08</v>
      </c>
      <c r="P145" s="2" t="s">
        <v>60</v>
      </c>
      <c r="Q145" s="10" t="s">
        <v>533</v>
      </c>
      <c r="R145" s="2" t="s">
        <v>382</v>
      </c>
      <c r="S145" s="2">
        <v>43651</v>
      </c>
      <c r="T145" s="2">
        <v>43676</v>
      </c>
      <c r="U145" s="2" t="s">
        <v>61</v>
      </c>
    </row>
    <row r="146" spans="1:21" s="2" customFormat="1" x14ac:dyDescent="0.25">
      <c r="A146" s="6">
        <v>2019</v>
      </c>
      <c r="B146" s="2">
        <v>43556</v>
      </c>
      <c r="C146" s="2">
        <v>43646</v>
      </c>
      <c r="D146" s="2" t="s">
        <v>58</v>
      </c>
      <c r="E146" s="6">
        <v>1211</v>
      </c>
      <c r="F146" s="2" t="s">
        <v>176</v>
      </c>
      <c r="G146" s="2" t="s">
        <v>357</v>
      </c>
      <c r="H146" s="2" t="s">
        <v>264</v>
      </c>
      <c r="I146" s="2">
        <v>17030708</v>
      </c>
      <c r="J146" s="4" t="s">
        <v>523</v>
      </c>
      <c r="K146" s="2">
        <v>43617</v>
      </c>
      <c r="L146" s="2">
        <v>43708</v>
      </c>
      <c r="M146" s="2" t="s">
        <v>383</v>
      </c>
      <c r="N146" s="6">
        <f>VLOOKUP(I146,[1]Sheet1!$L$11:$P$159,2,)</f>
        <v>13939</v>
      </c>
      <c r="O146" s="6">
        <f>VLOOKUP(I146,[1]Sheet1!$L$11:$Q$159,5,)</f>
        <v>12255.08</v>
      </c>
      <c r="P146" s="2" t="s">
        <v>60</v>
      </c>
      <c r="Q146" s="10" t="s">
        <v>533</v>
      </c>
      <c r="R146" s="2" t="s">
        <v>382</v>
      </c>
      <c r="S146" s="2">
        <v>43651</v>
      </c>
      <c r="T146" s="2">
        <v>43676</v>
      </c>
      <c r="U146" s="2" t="s">
        <v>61</v>
      </c>
    </row>
    <row r="147" spans="1:21" s="2" customFormat="1" x14ac:dyDescent="0.25">
      <c r="A147" s="6">
        <v>2019</v>
      </c>
      <c r="B147" s="2">
        <v>43556</v>
      </c>
      <c r="C147" s="2">
        <v>43646</v>
      </c>
      <c r="D147" s="2" t="s">
        <v>58</v>
      </c>
      <c r="E147" s="6">
        <v>1211</v>
      </c>
      <c r="F147" s="2" t="s">
        <v>179</v>
      </c>
      <c r="G147" s="2" t="s">
        <v>360</v>
      </c>
      <c r="H147" s="2" t="s">
        <v>288</v>
      </c>
      <c r="I147" s="2">
        <v>17030796</v>
      </c>
      <c r="J147" s="4" t="s">
        <v>524</v>
      </c>
      <c r="K147" s="2">
        <v>43617</v>
      </c>
      <c r="L147" s="2">
        <v>43708</v>
      </c>
      <c r="M147" s="2" t="s">
        <v>383</v>
      </c>
      <c r="N147" s="6">
        <f>VLOOKUP(I147,[1]Sheet1!$L$11:$P$159,2,)</f>
        <v>13939</v>
      </c>
      <c r="O147" s="6">
        <f>VLOOKUP(I147,[1]Sheet1!$L$11:$Q$159,5,)</f>
        <v>12255.08</v>
      </c>
      <c r="P147" s="2" t="s">
        <v>60</v>
      </c>
      <c r="Q147" s="10" t="s">
        <v>533</v>
      </c>
      <c r="R147" s="2" t="s">
        <v>382</v>
      </c>
      <c r="S147" s="2">
        <v>43651</v>
      </c>
      <c r="T147" s="2">
        <v>43676</v>
      </c>
      <c r="U147" s="2" t="s">
        <v>61</v>
      </c>
    </row>
    <row r="148" spans="1:21" s="2" customFormat="1" x14ac:dyDescent="0.25">
      <c r="A148" s="6">
        <v>2019</v>
      </c>
      <c r="B148" s="2">
        <v>43556</v>
      </c>
      <c r="C148" s="2">
        <v>43646</v>
      </c>
      <c r="D148" s="2" t="s">
        <v>58</v>
      </c>
      <c r="E148" s="6">
        <v>1211</v>
      </c>
      <c r="F148" s="2" t="s">
        <v>182</v>
      </c>
      <c r="G148" s="2" t="s">
        <v>363</v>
      </c>
      <c r="H148" s="2" t="s">
        <v>364</v>
      </c>
      <c r="I148" s="2">
        <v>17030711</v>
      </c>
      <c r="J148" s="4" t="s">
        <v>525</v>
      </c>
      <c r="K148" s="2">
        <v>43617</v>
      </c>
      <c r="L148" s="2">
        <v>43708</v>
      </c>
      <c r="M148" s="2" t="s">
        <v>383</v>
      </c>
      <c r="N148" s="6">
        <f>VLOOKUP(I148,[1]Sheet1!$L$11:$P$159,2,)</f>
        <v>13939</v>
      </c>
      <c r="O148" s="6">
        <f>VLOOKUP(I148,[1]Sheet1!$L$11:$Q$159,5,)</f>
        <v>12255.08</v>
      </c>
      <c r="P148" s="2" t="s">
        <v>60</v>
      </c>
      <c r="Q148" s="10" t="s">
        <v>533</v>
      </c>
      <c r="R148" s="2" t="s">
        <v>382</v>
      </c>
      <c r="S148" s="2">
        <v>43651</v>
      </c>
      <c r="T148" s="2">
        <v>43676</v>
      </c>
      <c r="U148" s="2" t="s">
        <v>61</v>
      </c>
    </row>
    <row r="149" spans="1:21" s="2" customFormat="1" x14ac:dyDescent="0.25">
      <c r="A149" s="6">
        <v>2019</v>
      </c>
      <c r="B149" s="2">
        <v>43556</v>
      </c>
      <c r="C149" s="2">
        <v>43646</v>
      </c>
      <c r="D149" s="2" t="s">
        <v>58</v>
      </c>
      <c r="E149" s="6">
        <v>1211</v>
      </c>
      <c r="F149" s="2" t="s">
        <v>183</v>
      </c>
      <c r="G149" s="2" t="s">
        <v>249</v>
      </c>
      <c r="H149" s="2" t="s">
        <v>319</v>
      </c>
      <c r="I149" s="2">
        <v>17030714</v>
      </c>
      <c r="J149" s="4" t="s">
        <v>526</v>
      </c>
      <c r="K149" s="2">
        <v>43617</v>
      </c>
      <c r="L149" s="2">
        <v>43708</v>
      </c>
      <c r="M149" s="2" t="s">
        <v>383</v>
      </c>
      <c r="N149" s="6">
        <f>VLOOKUP(I149,[1]Sheet1!$L$11:$P$159,2,)</f>
        <v>13939</v>
      </c>
      <c r="O149" s="6">
        <f>VLOOKUP(I149,[1]Sheet1!$L$11:$Q$159,5,)</f>
        <v>12255.08</v>
      </c>
      <c r="P149" s="2" t="s">
        <v>60</v>
      </c>
      <c r="Q149" s="10" t="s">
        <v>533</v>
      </c>
      <c r="R149" s="2" t="s">
        <v>382</v>
      </c>
      <c r="S149" s="2">
        <v>43651</v>
      </c>
      <c r="T149" s="2">
        <v>43676</v>
      </c>
      <c r="U149" s="2" t="s">
        <v>61</v>
      </c>
    </row>
    <row r="150" spans="1:21" s="2" customFormat="1" x14ac:dyDescent="0.25">
      <c r="A150" s="6">
        <v>2019</v>
      </c>
      <c r="B150" s="2">
        <v>43556</v>
      </c>
      <c r="C150" s="2">
        <v>43646</v>
      </c>
      <c r="D150" s="2" t="s">
        <v>58</v>
      </c>
      <c r="E150" s="6">
        <v>1211</v>
      </c>
      <c r="F150" s="2" t="s">
        <v>100</v>
      </c>
      <c r="G150" s="2" t="s">
        <v>250</v>
      </c>
      <c r="H150" s="2" t="s">
        <v>236</v>
      </c>
      <c r="I150" s="2">
        <v>17030792</v>
      </c>
      <c r="J150" s="4" t="s">
        <v>527</v>
      </c>
      <c r="K150" s="2">
        <v>43617</v>
      </c>
      <c r="L150" s="2">
        <v>43708</v>
      </c>
      <c r="M150" s="2" t="s">
        <v>383</v>
      </c>
      <c r="N150" s="6">
        <f>VLOOKUP(I150,[1]Sheet1!$L$11:$P$159,2,)</f>
        <v>13939</v>
      </c>
      <c r="O150" s="6">
        <f>VLOOKUP(I150,[1]Sheet1!$L$11:$Q$159,5,)</f>
        <v>12255.08</v>
      </c>
      <c r="P150" s="2" t="s">
        <v>60</v>
      </c>
      <c r="Q150" s="10" t="s">
        <v>533</v>
      </c>
      <c r="R150" s="2" t="s">
        <v>382</v>
      </c>
      <c r="S150" s="2">
        <v>43651</v>
      </c>
      <c r="T150" s="2">
        <v>43676</v>
      </c>
      <c r="U150" s="2" t="s">
        <v>61</v>
      </c>
    </row>
    <row r="151" spans="1:21" s="2" customFormat="1" x14ac:dyDescent="0.25">
      <c r="A151" s="6">
        <v>2019</v>
      </c>
      <c r="B151" s="2">
        <v>43556</v>
      </c>
      <c r="C151" s="2">
        <v>43646</v>
      </c>
      <c r="D151" s="2" t="s">
        <v>58</v>
      </c>
      <c r="E151" s="6">
        <v>1211</v>
      </c>
      <c r="F151" s="2" t="s">
        <v>191</v>
      </c>
      <c r="G151" s="2" t="s">
        <v>372</v>
      </c>
      <c r="H151" s="2" t="s">
        <v>250</v>
      </c>
      <c r="I151" s="2">
        <v>17030720</v>
      </c>
      <c r="J151" s="4" t="s">
        <v>528</v>
      </c>
      <c r="K151" s="2">
        <v>43617</v>
      </c>
      <c r="L151" s="2">
        <v>43708</v>
      </c>
      <c r="M151" s="2" t="s">
        <v>383</v>
      </c>
      <c r="N151" s="6">
        <f>VLOOKUP(I151,[1]Sheet1!$L$11:$P$159,2,)</f>
        <v>13939</v>
      </c>
      <c r="O151" s="6">
        <f>VLOOKUP(I151,[1]Sheet1!$L$11:$Q$159,5,)</f>
        <v>12255.08</v>
      </c>
      <c r="P151" s="2" t="s">
        <v>60</v>
      </c>
      <c r="Q151" s="10" t="s">
        <v>533</v>
      </c>
      <c r="R151" s="2" t="s">
        <v>382</v>
      </c>
      <c r="S151" s="2">
        <v>43651</v>
      </c>
      <c r="T151" s="2">
        <v>43676</v>
      </c>
      <c r="U151" s="2" t="s">
        <v>61</v>
      </c>
    </row>
    <row r="152" spans="1:21" s="2" customFormat="1" x14ac:dyDescent="0.25">
      <c r="A152" s="6">
        <v>2019</v>
      </c>
      <c r="B152" s="2">
        <v>43556</v>
      </c>
      <c r="C152" s="2">
        <v>43646</v>
      </c>
      <c r="D152" s="2" t="s">
        <v>58</v>
      </c>
      <c r="E152" s="6">
        <v>1211</v>
      </c>
      <c r="F152" s="2" t="s">
        <v>192</v>
      </c>
      <c r="G152" s="2" t="s">
        <v>373</v>
      </c>
      <c r="H152" s="2" t="s">
        <v>276</v>
      </c>
      <c r="I152" s="2">
        <v>17030791</v>
      </c>
      <c r="J152" s="4" t="s">
        <v>529</v>
      </c>
      <c r="K152" s="2">
        <v>43617</v>
      </c>
      <c r="L152" s="2">
        <v>43708</v>
      </c>
      <c r="M152" s="2" t="s">
        <v>383</v>
      </c>
      <c r="N152" s="6">
        <f>VLOOKUP(I152,[1]Sheet1!$L$11:$P$159,2,)</f>
        <v>13939</v>
      </c>
      <c r="O152" s="6">
        <f>VLOOKUP(I152,[1]Sheet1!$L$11:$Q$159,5,)</f>
        <v>12255.08</v>
      </c>
      <c r="P152" s="2" t="s">
        <v>60</v>
      </c>
      <c r="Q152" s="10" t="s">
        <v>533</v>
      </c>
      <c r="R152" s="2" t="s">
        <v>382</v>
      </c>
      <c r="S152" s="2">
        <v>43651</v>
      </c>
      <c r="T152" s="2">
        <v>43676</v>
      </c>
      <c r="U152" s="2" t="s">
        <v>61</v>
      </c>
    </row>
    <row r="153" spans="1:21" s="2" customFormat="1" x14ac:dyDescent="0.25">
      <c r="A153" s="6">
        <v>2019</v>
      </c>
      <c r="B153" s="2">
        <v>43556</v>
      </c>
      <c r="C153" s="2">
        <v>43646</v>
      </c>
      <c r="D153" s="2" t="s">
        <v>58</v>
      </c>
      <c r="E153" s="6">
        <v>1211</v>
      </c>
      <c r="F153" s="2" t="s">
        <v>198</v>
      </c>
      <c r="G153" s="2" t="s">
        <v>308</v>
      </c>
      <c r="H153" s="2" t="s">
        <v>379</v>
      </c>
      <c r="I153" s="2">
        <v>17030779</v>
      </c>
      <c r="J153" s="4" t="s">
        <v>530</v>
      </c>
      <c r="K153" s="2">
        <v>43617</v>
      </c>
      <c r="L153" s="2">
        <v>43708</v>
      </c>
      <c r="M153" s="2" t="s">
        <v>383</v>
      </c>
      <c r="N153" s="6">
        <f>VLOOKUP(I153,[1]Sheet1!$L$11:$P$159,2,)</f>
        <v>13939</v>
      </c>
      <c r="O153" s="6">
        <f>VLOOKUP(I153,[1]Sheet1!$L$11:$Q$159,5,)</f>
        <v>12255.08</v>
      </c>
      <c r="P153" s="2" t="s">
        <v>60</v>
      </c>
      <c r="Q153" s="10" t="s">
        <v>533</v>
      </c>
      <c r="R153" s="2" t="s">
        <v>382</v>
      </c>
      <c r="S153" s="2">
        <v>43651</v>
      </c>
      <c r="T153" s="2">
        <v>43676</v>
      </c>
      <c r="U153" s="2" t="s">
        <v>61</v>
      </c>
    </row>
    <row r="154" spans="1:21" s="2" customFormat="1" x14ac:dyDescent="0.25">
      <c r="A154" s="6">
        <v>2019</v>
      </c>
      <c r="B154" s="2">
        <v>43556</v>
      </c>
      <c r="C154" s="2">
        <v>43646</v>
      </c>
      <c r="D154" s="2" t="s">
        <v>58</v>
      </c>
      <c r="E154" s="6">
        <v>1211</v>
      </c>
      <c r="F154" s="2" t="s">
        <v>199</v>
      </c>
      <c r="G154" s="2" t="s">
        <v>380</v>
      </c>
      <c r="H154" s="2" t="s">
        <v>381</v>
      </c>
      <c r="I154" s="2">
        <v>17030762</v>
      </c>
      <c r="J154" s="4" t="s">
        <v>531</v>
      </c>
      <c r="K154" s="2">
        <v>43617</v>
      </c>
      <c r="L154" s="2">
        <v>43708</v>
      </c>
      <c r="M154" s="2" t="s">
        <v>383</v>
      </c>
      <c r="N154" s="6">
        <f>VLOOKUP(I154,[1]Sheet1!$L$11:$P$159,2,)</f>
        <v>13939</v>
      </c>
      <c r="O154" s="6">
        <f>VLOOKUP(I154,[1]Sheet1!$L$11:$Q$159,5,)</f>
        <v>12255.08</v>
      </c>
      <c r="P154" s="2" t="s">
        <v>60</v>
      </c>
      <c r="Q154" s="10" t="s">
        <v>533</v>
      </c>
      <c r="R154" s="2" t="s">
        <v>382</v>
      </c>
      <c r="S154" s="2">
        <v>43651</v>
      </c>
      <c r="T154" s="2">
        <v>43676</v>
      </c>
      <c r="U154" s="2" t="s">
        <v>61</v>
      </c>
    </row>
    <row r="155" spans="1:21" s="2" customFormat="1" x14ac:dyDescent="0.25">
      <c r="A155" s="6">
        <v>2019</v>
      </c>
      <c r="B155" s="2">
        <v>43556</v>
      </c>
      <c r="C155" s="2">
        <v>43646</v>
      </c>
      <c r="D155" s="2" t="s">
        <v>58</v>
      </c>
      <c r="E155" s="6">
        <v>1211</v>
      </c>
      <c r="F155" s="2" t="s">
        <v>189</v>
      </c>
      <c r="G155" s="2" t="s">
        <v>250</v>
      </c>
      <c r="H155" s="2" t="s">
        <v>371</v>
      </c>
      <c r="I155" s="2">
        <v>17030799</v>
      </c>
      <c r="J155" s="4" t="s">
        <v>532</v>
      </c>
      <c r="K155" s="2">
        <v>43617</v>
      </c>
      <c r="L155" s="2">
        <v>43708</v>
      </c>
      <c r="M155" s="2" t="s">
        <v>383</v>
      </c>
      <c r="N155" s="6">
        <f>VLOOKUP(I155,[1]Sheet1!$L$11:$P$159,2,)</f>
        <v>13939</v>
      </c>
      <c r="O155" s="6">
        <f>VLOOKUP(I155,[1]Sheet1!$L$11:$Q$159,5,)</f>
        <v>12255.08</v>
      </c>
      <c r="P155" s="2" t="s">
        <v>60</v>
      </c>
      <c r="Q155" s="10" t="s">
        <v>533</v>
      </c>
      <c r="R155" s="2" t="s">
        <v>382</v>
      </c>
      <c r="S155" s="2">
        <v>43651</v>
      </c>
      <c r="T155" s="2">
        <v>43676</v>
      </c>
      <c r="U155" s="2" t="s">
        <v>61</v>
      </c>
    </row>
  </sheetData>
  <autoFilter ref="A7:U154">
    <sortState ref="A8:U155">
      <sortCondition ref="J8:J155"/>
    </sortState>
  </autoFilter>
  <sortState ref="A130:U155">
    <sortCondition ref="G130:G155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J128" r:id="rId1" display="http://semujerestransparencia.cdmx.gob.mx/DEAF/JUDACH/PLATAFORMA/ZAVALA MEDRANO ANA BERTHA.pdf"/>
    <hyperlink ref="J8" r:id="rId2"/>
    <hyperlink ref="J13" r:id="rId3"/>
    <hyperlink ref="J23" r:id="rId4" display="http://semujerestransparencia.cdmx.gob.mx/DEAF/JUDACH/PLATAFORMA/CANTERO RETANA GINA BEATRIZ.odf"/>
    <hyperlink ref="J33" r:id="rId5" display="http://semujerestransparencia.cdmx.gob.mx/DEAF/JUDACH/PLATAFORMA/ESCUTIA LEDEZMA MARGARITA.pdf"/>
    <hyperlink ref="J119" r:id="rId6" display="http://semujerestransparencia.cdmx.gob.mx/DEAF/JUDACH/PLATAFORMA/URBANO FRANCO JESSICA SVETLANA"/>
    <hyperlink ref="J80" r:id="rId7" display="http://semujerestransparencia.cdmx.gob.mx/DEAF/JUDACH/PLATAFORMA/ORTA ROSALES ANA LILIA.pdf"/>
    <hyperlink ref="J141" r:id="rId8" display="http://semujerestransparencia.cdmx.gob.mx/DEAF/JUDACH/PLATAFORMA/Laffon Velasco Akemy Maricela del Carmen.pdf"/>
    <hyperlink ref="J18" r:id="rId9"/>
    <hyperlink ref="Q15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2019-07-05T14:23:31Z</dcterms:created>
  <dcterms:modified xsi:type="dcterms:W3CDTF">2020-10-28T22:37:12Z</dcterms:modified>
</cp:coreProperties>
</file>